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888584034\Documents\"/>
    </mc:Choice>
  </mc:AlternateContent>
  <bookViews>
    <workbookView xWindow="0" yWindow="0" windowWidth="13125" windowHeight="6105"/>
  </bookViews>
  <sheets>
    <sheet name="Sumário" sheetId="1" r:id="rId1"/>
    <sheet name="Tabela 1" sheetId="2" r:id="rId2"/>
    <sheet name="Tabela 1.1" sheetId="3" r:id="rId3"/>
    <sheet name="Tabela 2" sheetId="4" r:id="rId4"/>
    <sheet name="Tabela 2.1" sheetId="5" r:id="rId5"/>
    <sheet name="Tabela 3" sheetId="6" r:id="rId6"/>
    <sheet name="Tabela 3.1" sheetId="7" r:id="rId7"/>
  </sheets>
  <calcPr calcId="152511"/>
</workbook>
</file>

<file path=xl/calcChain.xml><?xml version="1.0" encoding="utf-8"?>
<calcChain xmlns="http://schemas.openxmlformats.org/spreadsheetml/2006/main">
  <c r="A1" i="7" l="1"/>
  <c r="A1" i="6"/>
  <c r="A1" i="5"/>
  <c r="A1" i="4"/>
  <c r="A1" i="3"/>
  <c r="A1" i="2"/>
  <c r="A14" i="1"/>
  <c r="A13" i="1"/>
  <c r="A10" i="1"/>
  <c r="A9" i="1"/>
  <c r="A6" i="1"/>
  <c r="A5" i="1"/>
</calcChain>
</file>

<file path=xl/sharedStrings.xml><?xml version="1.0" encoding="utf-8"?>
<sst xmlns="http://schemas.openxmlformats.org/spreadsheetml/2006/main" count="1146" uniqueCount="165">
  <si>
    <t>Despesas de Custeio Administrativo - Poder Executivo - 2018</t>
  </si>
  <si>
    <t>Despesas de Custeio Administrativo por Item- Poder Executivo - Mensal - 2018</t>
  </si>
  <si>
    <t>Despesas de Custeio Administrativo por Item- Poder Executivo - Acumulado no ano - 2018</t>
  </si>
  <si>
    <t>Despesas de Custeio Administrativo por Item- Poder Executivo - Acumulado nos últimos 12 meses - 2018</t>
  </si>
  <si>
    <t>Tabela 1 Despesas de Custeio Administrativo por Item - Poder Executivo - Mensal - 2018</t>
  </si>
  <si>
    <t>Despesa Liquidada - Discricionária Total</t>
  </si>
  <si>
    <t xml:space="preserve">R$ Milhões - Valores Correntes </t>
  </si>
  <si>
    <t>Cod_Grupo</t>
  </si>
  <si>
    <t>Grupo</t>
  </si>
  <si>
    <t>Cod_Item</t>
  </si>
  <si>
    <t>item</t>
  </si>
  <si>
    <t>jan_11</t>
  </si>
  <si>
    <t>fev_11</t>
  </si>
  <si>
    <t>mar_11</t>
  </si>
  <si>
    <t>abr_11</t>
  </si>
  <si>
    <t>mai_11</t>
  </si>
  <si>
    <t>jun_11</t>
  </si>
  <si>
    <t>jul_11</t>
  </si>
  <si>
    <t>ago_11</t>
  </si>
  <si>
    <t>set_11</t>
  </si>
  <si>
    <t>out_11</t>
  </si>
  <si>
    <t>nov_11</t>
  </si>
  <si>
    <t>dez_11</t>
  </si>
  <si>
    <t>jan_12</t>
  </si>
  <si>
    <t>fev_12</t>
  </si>
  <si>
    <t>mar_12</t>
  </si>
  <si>
    <t>abr_12</t>
  </si>
  <si>
    <t>mai_12</t>
  </si>
  <si>
    <t>jun_12</t>
  </si>
  <si>
    <t>jul_12</t>
  </si>
  <si>
    <t>ago_12</t>
  </si>
  <si>
    <t>set_12</t>
  </si>
  <si>
    <t>out_12</t>
  </si>
  <si>
    <t>nov_12</t>
  </si>
  <si>
    <t>dez_12</t>
  </si>
  <si>
    <t>jan_13</t>
  </si>
  <si>
    <t>fev_13</t>
  </si>
  <si>
    <t>mar_13</t>
  </si>
  <si>
    <t>abr_13</t>
  </si>
  <si>
    <t>mai_13</t>
  </si>
  <si>
    <t>jun_13</t>
  </si>
  <si>
    <t>jul_13</t>
  </si>
  <si>
    <t>ago_13</t>
  </si>
  <si>
    <t>set_13</t>
  </si>
  <si>
    <t>out_13</t>
  </si>
  <si>
    <t>nov_13</t>
  </si>
  <si>
    <t>dez_13</t>
  </si>
  <si>
    <t>jan_14</t>
  </si>
  <si>
    <t>fev_14</t>
  </si>
  <si>
    <t>mar_14</t>
  </si>
  <si>
    <t>abr_14</t>
  </si>
  <si>
    <t>mai_14</t>
  </si>
  <si>
    <t>jun_14</t>
  </si>
  <si>
    <t>jul_14</t>
  </si>
  <si>
    <t>ago_14</t>
  </si>
  <si>
    <t>set_14</t>
  </si>
  <si>
    <t>out_14</t>
  </si>
  <si>
    <t>nov_14</t>
  </si>
  <si>
    <t>dez_14</t>
  </si>
  <si>
    <t>jan_15</t>
  </si>
  <si>
    <t>fev_15</t>
  </si>
  <si>
    <t>mar_15</t>
  </si>
  <si>
    <t>abr_15</t>
  </si>
  <si>
    <t>mai_15</t>
  </si>
  <si>
    <t>jun_15</t>
  </si>
  <si>
    <t>jul_15</t>
  </si>
  <si>
    <t>ago_15</t>
  </si>
  <si>
    <t>set_15</t>
  </si>
  <si>
    <t>out_15</t>
  </si>
  <si>
    <t>nov_15</t>
  </si>
  <si>
    <t>dez_15</t>
  </si>
  <si>
    <t>jan_16</t>
  </si>
  <si>
    <t>fev_16</t>
  </si>
  <si>
    <t>mar_16</t>
  </si>
  <si>
    <t>abr_16</t>
  </si>
  <si>
    <t>mai_16</t>
  </si>
  <si>
    <t>jun_16</t>
  </si>
  <si>
    <t>jul_16</t>
  </si>
  <si>
    <t>ago_16</t>
  </si>
  <si>
    <t>set_16</t>
  </si>
  <si>
    <t>out_16</t>
  </si>
  <si>
    <t>nov_16</t>
  </si>
  <si>
    <t>dez_16</t>
  </si>
  <si>
    <t>jan_17</t>
  </si>
  <si>
    <t>fev_17</t>
  </si>
  <si>
    <t>mar_17</t>
  </si>
  <si>
    <t>abr_17</t>
  </si>
  <si>
    <t>mai_17</t>
  </si>
  <si>
    <t>jun_17</t>
  </si>
  <si>
    <t>jul_17</t>
  </si>
  <si>
    <t>ago_17</t>
  </si>
  <si>
    <t>set_17</t>
  </si>
  <si>
    <t>out_17</t>
  </si>
  <si>
    <t>nov_17</t>
  </si>
  <si>
    <t>dez_17</t>
  </si>
  <si>
    <t>jan_18</t>
  </si>
  <si>
    <t>fev_18</t>
  </si>
  <si>
    <t>mar_18</t>
  </si>
  <si>
    <t>abr_18</t>
  </si>
  <si>
    <t>mai_18</t>
  </si>
  <si>
    <t>jun_18</t>
  </si>
  <si>
    <t>jul_18</t>
  </si>
  <si>
    <t>ago_18</t>
  </si>
  <si>
    <t>set_18</t>
  </si>
  <si>
    <t>2</t>
  </si>
  <si>
    <t>Material de Consumo</t>
  </si>
  <si>
    <t>1</t>
  </si>
  <si>
    <t>Combustíveis e Lubrificantes</t>
  </si>
  <si>
    <t>Serviços de Apoio</t>
  </si>
  <si>
    <t>Contratação Temporária</t>
  </si>
  <si>
    <t>3</t>
  </si>
  <si>
    <t>Comunicação e Processamento de Dados</t>
  </si>
  <si>
    <t>Despesas de Teleprocessamento</t>
  </si>
  <si>
    <t>4</t>
  </si>
  <si>
    <t>Locação e Conservação de Bens Imóveis</t>
  </si>
  <si>
    <t>Locação de Imóveis</t>
  </si>
  <si>
    <t>6</t>
  </si>
  <si>
    <t>Locação e Conservação de Bens Móveis</t>
  </si>
  <si>
    <t>5</t>
  </si>
  <si>
    <t>Locação de Máquinas e Equipamentos</t>
  </si>
  <si>
    <t>Manutenção e Conservação de Bens Imóveis</t>
  </si>
  <si>
    <t>7</t>
  </si>
  <si>
    <t>Manutenção e Conservação de Equipamentos</t>
  </si>
  <si>
    <t>8</t>
  </si>
  <si>
    <t>Locações de Mão-de-Obra e Terceirização</t>
  </si>
  <si>
    <t>Outros Serviços</t>
  </si>
  <si>
    <t>9</t>
  </si>
  <si>
    <t>Serviços Bancários</t>
  </si>
  <si>
    <t>Energia Elétrica e Água</t>
  </si>
  <si>
    <t>10</t>
  </si>
  <si>
    <t>Serviços de Água e Esgoto</t>
  </si>
  <si>
    <t>11</t>
  </si>
  <si>
    <t>Serviços de Comunicação em Geral</t>
  </si>
  <si>
    <t>12</t>
  </si>
  <si>
    <t>Serviços de Cópias e Reproduções de Documentos</t>
  </si>
  <si>
    <t>13</t>
  </si>
  <si>
    <t>Serviços de Energia Elétrica</t>
  </si>
  <si>
    <t>14</t>
  </si>
  <si>
    <t>Serviços de Limpeza e Conservação</t>
  </si>
  <si>
    <t>15</t>
  </si>
  <si>
    <t>Serviços de Processamento de Dados</t>
  </si>
  <si>
    <t>16</t>
  </si>
  <si>
    <t>Serviços de Telecomunicações</t>
  </si>
  <si>
    <t>17</t>
  </si>
  <si>
    <t>Vigilância Ostensiva</t>
  </si>
  <si>
    <t>18</t>
  </si>
  <si>
    <t>Serviços de Consultoria</t>
  </si>
  <si>
    <t>19</t>
  </si>
  <si>
    <t>Apoio Administrativo, Técnico e Operacional</t>
  </si>
  <si>
    <t>20</t>
  </si>
  <si>
    <t>21</t>
  </si>
  <si>
    <t>Locação de Veículos</t>
  </si>
  <si>
    <t>Diárias e Passagens</t>
  </si>
  <si>
    <t>22</t>
  </si>
  <si>
    <t>Diárias</t>
  </si>
  <si>
    <t>23</t>
  </si>
  <si>
    <t>Passagens e Despesas com Locomoção</t>
  </si>
  <si>
    <t>Despesas de Custeio Administrativo Total</t>
  </si>
  <si>
    <t>Tabela 1.1. Despesas de Custeio Administrativo por Item - Poder Executivo - Mensal - 2018</t>
  </si>
  <si>
    <t>R$ Milhões - Valores de set/18 - IPCA</t>
  </si>
  <si>
    <t>Tabela 2. Despesas de Custeio Administrativo por Item - Poder Executivo - Acumulado no ano -2018</t>
  </si>
  <si>
    <t>Tabela 2.1. Despesas de Custeio Administrativo por Item - Poder Executivo - Acumulado no ano -2018</t>
  </si>
  <si>
    <t>Tabela 3. Despesas de Custeio Administrativo por Item - Poder Executivo - Acumulado nos últimos 12 meses - 2018</t>
  </si>
  <si>
    <t>Tabela 3.1. Despesas de Custeio Administrativo por Item - Poder Executivo - Acumulado nos últimos 12 meses - 2018</t>
  </si>
  <si>
    <t>Nota: Os Itens 3 - Despesas de Teleprocessamento e 15 - Serviços de Processamento de Dados sofreram alteração em suas Naturezas de Despesas, tendo em vista readequação dos elementos de Tecnologia da Informação e Comunicação. Assim, os resultados apresentados nesses itens 3 e 15 têm caráter preliminar, considerando o processo de ajuste do filtro.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</si>
</sst>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#,##0.0"/>
  </numFmts>
  <fonts count="5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</font>
    <font>
      <u/>
      <sz val="11"/>
      <color theme="10"/>
      <name val="Calibri"/>
    </font>
    <font>
      <sz val="11"/>
      <color rgb="FF000000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0"/>
      </patternFill>
    </fill>
  </fills>
  <borders count="3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164" fontId="3" fillId="0" borderId="0" xfId="0" applyNumberFormat="1" applyFont="1"/>
    <xf numFmtId="0" fontId="4" fillId="2" borderId="0" xfId="0" applyFont="1" applyFill="1" applyAlignment="1">
      <alignment horizontal="center" vertical="center"/>
    </xf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showGridLines="0" tabSelected="1" workbookViewId="0">
      <selection activeCell="F22" sqref="F22"/>
    </sheetView>
  </sheetViews>
  <sheetFormatPr defaultRowHeight="15" x14ac:dyDescent="0.25"/>
  <sheetData>
    <row r="2" spans="1:2" x14ac:dyDescent="0.25">
      <c r="A2" s="1" t="s">
        <v>0</v>
      </c>
      <c r="B2" s="1"/>
    </row>
    <row r="4" spans="1:2" x14ac:dyDescent="0.25">
      <c r="A4" s="1" t="s">
        <v>1</v>
      </c>
      <c r="B4" s="1"/>
    </row>
    <row r="5" spans="1:2" x14ac:dyDescent="0.25">
      <c r="A5" s="2" t="str">
        <f>HYPERLINK("#'Tabela 1'!B1", "Tabela 1. R$ Milhões - Valores Correntes")</f>
        <v>Tabela 1. R$ Milhões - Valores Correntes</v>
      </c>
    </row>
    <row r="6" spans="1:2" x14ac:dyDescent="0.25">
      <c r="A6" s="2" t="str">
        <f>HYPERLINK("#'Tabela 1.1'!B1", "Tabela 1.1. R$ Milhões - Valores de set/18 - IPCA")</f>
        <v>Tabela 1.1. R$ Milhões - Valores de set/18 - IPCA</v>
      </c>
    </row>
    <row r="8" spans="1:2" x14ac:dyDescent="0.25">
      <c r="A8" s="1" t="s">
        <v>2</v>
      </c>
      <c r="B8" s="1"/>
    </row>
    <row r="9" spans="1:2" x14ac:dyDescent="0.25">
      <c r="A9" s="2" t="str">
        <f>HYPERLINK("#'Tabela 2'!B1", "Tabela 2. R$ Milhões - Valores Correntes")</f>
        <v>Tabela 2. R$ Milhões - Valores Correntes</v>
      </c>
    </row>
    <row r="10" spans="1:2" x14ac:dyDescent="0.25">
      <c r="A10" s="2" t="str">
        <f>HYPERLINK("#'Tabela 2.1'!B1", "Tabela 2.1. R$ Milhões - Valores de set/18 - IPCA")</f>
        <v>Tabela 2.1. R$ Milhões - Valores de set/18 - IPCA</v>
      </c>
    </row>
    <row r="12" spans="1:2" x14ac:dyDescent="0.25">
      <c r="A12" s="1" t="s">
        <v>3</v>
      </c>
      <c r="B12" s="1"/>
    </row>
    <row r="13" spans="1:2" x14ac:dyDescent="0.25">
      <c r="A13" s="2" t="str">
        <f>HYPERLINK("#'Tabela 3'!B1", "Tabela 3. R$ Milhões - Valores Correntes")</f>
        <v>Tabela 3. R$ Milhões - Valores Correntes</v>
      </c>
    </row>
    <row r="14" spans="1:2" x14ac:dyDescent="0.25">
      <c r="A14" s="2" t="str">
        <f>HYPERLINK("#'Tabela 3.1'!B1", "Tabela 3.1. R$ Milhões - Valores de set/18 - IPCA")</f>
        <v>Tabela 3.1. R$ Milhões - Valores de set/18 - IPCA</v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1"/>
  <sheetViews>
    <sheetView showGridLines="0" workbookViewId="0">
      <pane xSplit="4" topLeftCell="CO1" activePane="topRight" state="frozen"/>
      <selection pane="topRight" activeCell="B1" sqref="B1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97" x14ac:dyDescent="0.25">
      <c r="A1" s="2" t="str">
        <f>HYPERLINK("#'Sumário'!B1", "Sumário")</f>
        <v>Sumário</v>
      </c>
    </row>
    <row r="2" spans="1:97" x14ac:dyDescent="0.25">
      <c r="A2" s="1" t="s">
        <v>4</v>
      </c>
    </row>
    <row r="3" spans="1:97" x14ac:dyDescent="0.25">
      <c r="A3" s="1" t="s">
        <v>5</v>
      </c>
    </row>
    <row r="4" spans="1:97" x14ac:dyDescent="0.25">
      <c r="A4" s="1" t="s">
        <v>6</v>
      </c>
    </row>
    <row r="6" spans="1:97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 t="s">
        <v>96</v>
      </c>
      <c r="CM6" s="4" t="s">
        <v>97</v>
      </c>
      <c r="CN6" s="4" t="s">
        <v>98</v>
      </c>
      <c r="CO6" s="4" t="s">
        <v>99</v>
      </c>
      <c r="CP6" s="4" t="s">
        <v>100</v>
      </c>
      <c r="CQ6" s="4" t="s">
        <v>101</v>
      </c>
      <c r="CR6" s="4" t="s">
        <v>102</v>
      </c>
      <c r="CS6" s="4" t="s">
        <v>103</v>
      </c>
    </row>
    <row r="7" spans="1:97" x14ac:dyDescent="0.25">
      <c r="A7" t="s">
        <v>104</v>
      </c>
      <c r="B7" t="s">
        <v>105</v>
      </c>
      <c r="C7" t="s">
        <v>106</v>
      </c>
      <c r="D7" t="s">
        <v>107</v>
      </c>
      <c r="E7" s="3">
        <v>11.970539649999999</v>
      </c>
      <c r="F7" s="3">
        <v>7.1903449400000001</v>
      </c>
      <c r="G7" s="3">
        <v>46.229221099999997</v>
      </c>
      <c r="H7" s="3">
        <v>36.661839639999997</v>
      </c>
      <c r="I7" s="3">
        <v>35.907428459999998</v>
      </c>
      <c r="J7" s="3">
        <v>42.229610600000001</v>
      </c>
      <c r="K7" s="3">
        <v>51.262156160000004</v>
      </c>
      <c r="L7" s="3">
        <v>53.801190380000001</v>
      </c>
      <c r="M7" s="3">
        <v>44.027816680000001</v>
      </c>
      <c r="N7" s="3">
        <v>66.482664339999999</v>
      </c>
      <c r="O7" s="3">
        <v>57.852541670000001</v>
      </c>
      <c r="P7" s="3">
        <v>285.96229062999998</v>
      </c>
      <c r="Q7" s="3">
        <v>18.0206135</v>
      </c>
      <c r="R7" s="3">
        <v>14.67677505</v>
      </c>
      <c r="S7" s="3">
        <v>58.003036719999997</v>
      </c>
      <c r="T7" s="3">
        <v>38.834745509999998</v>
      </c>
      <c r="U7" s="3">
        <v>33.709365579999996</v>
      </c>
      <c r="V7" s="3">
        <v>100.84340201000001</v>
      </c>
      <c r="W7" s="3">
        <v>87.181182519999993</v>
      </c>
      <c r="X7" s="3">
        <v>72.527889610000003</v>
      </c>
      <c r="Y7" s="3">
        <v>67.153711189999996</v>
      </c>
      <c r="Z7" s="3">
        <v>73.821598960000003</v>
      </c>
      <c r="AA7" s="3">
        <v>52.360019170000001</v>
      </c>
      <c r="AB7" s="3">
        <v>319.78500838999997</v>
      </c>
      <c r="AC7" s="3">
        <v>26.128051339999999</v>
      </c>
      <c r="AD7" s="3">
        <v>27.561151519999999</v>
      </c>
      <c r="AE7" s="3">
        <v>52.304374019999997</v>
      </c>
      <c r="AF7" s="3">
        <v>52.087883429999998</v>
      </c>
      <c r="AG7" s="3">
        <v>99.70998668</v>
      </c>
      <c r="AH7" s="3">
        <v>48.953369850000001</v>
      </c>
      <c r="AI7" s="3">
        <v>92.865928389999993</v>
      </c>
      <c r="AJ7" s="3">
        <v>57.825415360000001</v>
      </c>
      <c r="AK7" s="3">
        <v>71.158610600000003</v>
      </c>
      <c r="AL7" s="3">
        <v>76.475187790000007</v>
      </c>
      <c r="AM7" s="3">
        <v>57.052528729999999</v>
      </c>
      <c r="AN7" s="3">
        <v>268.26563736000003</v>
      </c>
      <c r="AO7" s="3">
        <v>1.1974176700000001</v>
      </c>
      <c r="AP7" s="3">
        <v>34.777465739999997</v>
      </c>
      <c r="AQ7" s="3">
        <v>47.948351950000003</v>
      </c>
      <c r="AR7" s="3">
        <v>46.164274409999997</v>
      </c>
      <c r="AS7" s="3">
        <v>67.481647859999995</v>
      </c>
      <c r="AT7" s="3">
        <v>93.442890480000003</v>
      </c>
      <c r="AU7" s="3">
        <v>90.842225229999997</v>
      </c>
      <c r="AV7" s="3">
        <v>77.271313570000004</v>
      </c>
      <c r="AW7" s="3">
        <v>60.343097829999998</v>
      </c>
      <c r="AX7" s="3">
        <v>91.652676540000002</v>
      </c>
      <c r="AY7" s="3">
        <v>99.509913620000006</v>
      </c>
      <c r="AZ7" s="3">
        <v>309.11014517000001</v>
      </c>
      <c r="BA7" s="3">
        <v>1.3183906299999999</v>
      </c>
      <c r="BB7" s="3">
        <v>22.22487203</v>
      </c>
      <c r="BC7" s="3">
        <v>56.090557339999997</v>
      </c>
      <c r="BD7" s="3">
        <v>45.862540039999999</v>
      </c>
      <c r="BE7" s="3">
        <v>75.025006559999994</v>
      </c>
      <c r="BF7" s="3">
        <v>83.869083059999994</v>
      </c>
      <c r="BG7" s="3">
        <v>41.553923320000003</v>
      </c>
      <c r="BH7" s="3">
        <v>89.682070960000004</v>
      </c>
      <c r="BI7" s="3">
        <v>89.620315340000005</v>
      </c>
      <c r="BJ7" s="3">
        <v>31.923296149999999</v>
      </c>
      <c r="BK7" s="3">
        <v>60.057849429999997</v>
      </c>
      <c r="BL7" s="3">
        <v>208.0195214</v>
      </c>
      <c r="BM7" s="3">
        <v>1.2071018</v>
      </c>
      <c r="BN7" s="3">
        <v>20.823863110000001</v>
      </c>
      <c r="BO7" s="3">
        <v>46.722303789999998</v>
      </c>
      <c r="BP7" s="3">
        <v>57.778400859999998</v>
      </c>
      <c r="BQ7" s="3">
        <v>34.501509339999998</v>
      </c>
      <c r="BR7" s="3">
        <v>65.777795470000001</v>
      </c>
      <c r="BS7" s="3">
        <v>47.327355750000002</v>
      </c>
      <c r="BT7" s="3">
        <v>45.216967840000002</v>
      </c>
      <c r="BU7" s="3">
        <v>82.625720459999997</v>
      </c>
      <c r="BV7" s="3">
        <v>49.333124349999999</v>
      </c>
      <c r="BW7" s="3">
        <v>59.445047850000002</v>
      </c>
      <c r="BX7" s="3">
        <v>296.75188388999999</v>
      </c>
      <c r="BY7" s="3">
        <v>0.95809907999999999</v>
      </c>
      <c r="BZ7" s="3">
        <v>13.53503881</v>
      </c>
      <c r="CA7" s="3">
        <v>24.926841929999998</v>
      </c>
      <c r="CB7" s="3">
        <v>29.52297338</v>
      </c>
      <c r="CC7" s="3">
        <v>49.546210559999999</v>
      </c>
      <c r="CD7" s="3">
        <v>45.796830999999997</v>
      </c>
      <c r="CE7" s="3">
        <v>50.43054368</v>
      </c>
      <c r="CF7" s="3">
        <v>52.645504789999997</v>
      </c>
      <c r="CG7" s="3">
        <v>44.690511430000001</v>
      </c>
      <c r="CH7" s="3">
        <v>34.666424929999998</v>
      </c>
      <c r="CI7" s="3">
        <v>69.775060749999994</v>
      </c>
      <c r="CJ7" s="3">
        <v>306.48408391999999</v>
      </c>
      <c r="CK7" s="3">
        <v>0.99013644000000001</v>
      </c>
      <c r="CL7" s="3">
        <v>27.048044869999998</v>
      </c>
      <c r="CM7" s="3">
        <v>53.309692409999997</v>
      </c>
      <c r="CN7" s="3">
        <v>45.814003800000002</v>
      </c>
      <c r="CO7" s="3">
        <v>56.090853410000001</v>
      </c>
      <c r="CP7" s="3">
        <v>64.621606119999996</v>
      </c>
      <c r="CQ7" s="3">
        <v>56.63373103</v>
      </c>
      <c r="CR7" s="3">
        <v>81.613379600000002</v>
      </c>
      <c r="CS7" s="3">
        <v>87.885021570000006</v>
      </c>
    </row>
    <row r="8" spans="1:97" x14ac:dyDescent="0.25">
      <c r="A8" t="s">
        <v>106</v>
      </c>
      <c r="B8" t="s">
        <v>108</v>
      </c>
      <c r="C8" t="s">
        <v>104</v>
      </c>
      <c r="D8" t="s">
        <v>109</v>
      </c>
      <c r="E8" s="3">
        <v>31.762867270000001</v>
      </c>
      <c r="F8" s="3">
        <v>36.222352119999996</v>
      </c>
      <c r="G8" s="3">
        <v>38.412264780000001</v>
      </c>
      <c r="H8" s="3">
        <v>37.165879179999997</v>
      </c>
      <c r="I8" s="3">
        <v>42.749063829999997</v>
      </c>
      <c r="J8" s="3">
        <v>40.89437831</v>
      </c>
      <c r="K8" s="3">
        <v>38.500409830000002</v>
      </c>
      <c r="L8" s="3">
        <v>40.79981909</v>
      </c>
      <c r="M8" s="3">
        <v>41.99099339</v>
      </c>
      <c r="N8" s="3">
        <v>38.788742130000003</v>
      </c>
      <c r="O8" s="3">
        <v>44.699525860000001</v>
      </c>
      <c r="P8" s="3">
        <v>59.259809879999999</v>
      </c>
      <c r="Q8" s="3">
        <v>37.366691209999999</v>
      </c>
      <c r="R8" s="3">
        <v>29.345713450000002</v>
      </c>
      <c r="S8" s="3">
        <v>40.155812969999999</v>
      </c>
      <c r="T8" s="3">
        <v>45.227774179999997</v>
      </c>
      <c r="U8" s="3">
        <v>50.198513320000004</v>
      </c>
      <c r="V8" s="3">
        <v>48.318234779999997</v>
      </c>
      <c r="W8" s="3">
        <v>44.483440559999998</v>
      </c>
      <c r="X8" s="3">
        <v>50.411522840000003</v>
      </c>
      <c r="Y8" s="3">
        <v>43.181943500000003</v>
      </c>
      <c r="Z8" s="3">
        <v>43.737039070000002</v>
      </c>
      <c r="AA8" s="3">
        <v>50.2365469</v>
      </c>
      <c r="AB8" s="3">
        <v>59.843715490000001</v>
      </c>
      <c r="AC8" s="3">
        <v>18.209478130000001</v>
      </c>
      <c r="AD8" s="3">
        <v>10.32647742</v>
      </c>
      <c r="AE8" s="3">
        <v>11.82504803</v>
      </c>
      <c r="AF8" s="3">
        <v>11.37390313</v>
      </c>
      <c r="AG8" s="3">
        <v>14.574639230000001</v>
      </c>
      <c r="AH8" s="3">
        <v>25.598404639999998</v>
      </c>
      <c r="AI8" s="3">
        <v>22.552226539999999</v>
      </c>
      <c r="AJ8" s="3">
        <v>20.474279129999999</v>
      </c>
      <c r="AK8" s="3">
        <v>21.705213130000001</v>
      </c>
      <c r="AL8" s="3">
        <v>20.631879810000001</v>
      </c>
      <c r="AM8" s="3">
        <v>28.859732260000001</v>
      </c>
      <c r="AN8" s="3">
        <v>45.24541292</v>
      </c>
      <c r="AO8" s="3">
        <v>19.110943850000002</v>
      </c>
      <c r="AP8" s="3">
        <v>17.372571090000001</v>
      </c>
      <c r="AQ8" s="3">
        <v>16.167232859999999</v>
      </c>
      <c r="AR8" s="3">
        <v>17.151844180000001</v>
      </c>
      <c r="AS8" s="3">
        <v>18.510556699999999</v>
      </c>
      <c r="AT8" s="3">
        <v>20.697012600000001</v>
      </c>
      <c r="AU8" s="3">
        <v>20.204959389999999</v>
      </c>
      <c r="AV8" s="3">
        <v>19.755667649999999</v>
      </c>
      <c r="AW8" s="3">
        <v>19.959792920000002</v>
      </c>
      <c r="AX8" s="3">
        <v>23.09222849</v>
      </c>
      <c r="AY8" s="3">
        <v>24.827791789999999</v>
      </c>
      <c r="AZ8" s="3">
        <v>31.75417728</v>
      </c>
      <c r="BA8" s="3">
        <v>14.27662074</v>
      </c>
      <c r="BB8" s="3">
        <v>14.27351814</v>
      </c>
      <c r="BC8" s="3">
        <v>14.30447785</v>
      </c>
      <c r="BD8" s="3">
        <v>16.040780860000002</v>
      </c>
      <c r="BE8" s="3">
        <v>15.724694299999999</v>
      </c>
      <c r="BF8" s="3">
        <v>18.886264560000001</v>
      </c>
      <c r="BG8" s="3">
        <v>18.26138839</v>
      </c>
      <c r="BH8" s="3">
        <v>17.104819890000002</v>
      </c>
      <c r="BI8" s="3">
        <v>19.941949860000001</v>
      </c>
      <c r="BJ8" s="3">
        <v>16.550429439999998</v>
      </c>
      <c r="BK8" s="3">
        <v>21.391564280000001</v>
      </c>
      <c r="BL8" s="3">
        <v>22.830392610000001</v>
      </c>
      <c r="BM8" s="3">
        <v>18.108207749999998</v>
      </c>
      <c r="BN8" s="3">
        <v>16.300626019999999</v>
      </c>
      <c r="BO8" s="3">
        <v>16.026134819999999</v>
      </c>
      <c r="BP8" s="3">
        <v>18.11644094</v>
      </c>
      <c r="BQ8" s="3">
        <v>16.50384017</v>
      </c>
      <c r="BR8" s="3">
        <v>17.5171919</v>
      </c>
      <c r="BS8" s="3">
        <v>19.780180680000001</v>
      </c>
      <c r="BT8" s="3">
        <v>18.106571500000001</v>
      </c>
      <c r="BU8" s="3">
        <v>18.653107259999999</v>
      </c>
      <c r="BV8" s="3">
        <v>19.826174009999999</v>
      </c>
      <c r="BW8" s="3">
        <v>20.95919692</v>
      </c>
      <c r="BX8" s="3">
        <v>19.651383809999999</v>
      </c>
      <c r="BY8" s="3">
        <v>14.88475622</v>
      </c>
      <c r="BZ8" s="3">
        <v>15.35706351</v>
      </c>
      <c r="CA8" s="3">
        <v>15.669780169999999</v>
      </c>
      <c r="CB8" s="3">
        <v>15.48420758</v>
      </c>
      <c r="CC8" s="3">
        <v>17.647479369999999</v>
      </c>
      <c r="CD8" s="3">
        <v>18.7204306</v>
      </c>
      <c r="CE8" s="3">
        <v>18.242042609999999</v>
      </c>
      <c r="CF8" s="3">
        <v>19.246362359999999</v>
      </c>
      <c r="CG8" s="3">
        <v>22.072127139999999</v>
      </c>
      <c r="CH8" s="3">
        <v>38.078869150000003</v>
      </c>
      <c r="CI8" s="3">
        <v>68.512910489999996</v>
      </c>
      <c r="CJ8" s="3">
        <v>182.1463493</v>
      </c>
      <c r="CK8" s="3">
        <v>17.17373053</v>
      </c>
      <c r="CL8" s="3">
        <v>82.821471619999997</v>
      </c>
      <c r="CM8" s="3">
        <v>70.988383999999996</v>
      </c>
      <c r="CN8" s="3">
        <v>52.137747840000003</v>
      </c>
      <c r="CO8" s="3">
        <v>40.576142609999998</v>
      </c>
      <c r="CP8" s="3">
        <v>21.941613700000001</v>
      </c>
      <c r="CQ8" s="3">
        <v>19.892940679999999</v>
      </c>
      <c r="CR8" s="3">
        <v>20.045432739999999</v>
      </c>
      <c r="CS8" s="3">
        <v>19.951744390000002</v>
      </c>
    </row>
    <row r="9" spans="1:97" x14ac:dyDescent="0.25">
      <c r="A9" t="s">
        <v>110</v>
      </c>
      <c r="B9" t="s">
        <v>111</v>
      </c>
      <c r="C9" t="s">
        <v>110</v>
      </c>
      <c r="D9" t="s">
        <v>112</v>
      </c>
      <c r="E9" s="3">
        <v>0.62538766000000001</v>
      </c>
      <c r="F9" s="3">
        <v>5.9835552099999996</v>
      </c>
      <c r="G9" s="3">
        <v>16.191058389999998</v>
      </c>
      <c r="H9" s="3">
        <v>18.357582969999999</v>
      </c>
      <c r="I9" s="3">
        <v>24.057323910000001</v>
      </c>
      <c r="J9" s="3">
        <v>22.552442719999998</v>
      </c>
      <c r="K9" s="3">
        <v>24.177680429999999</v>
      </c>
      <c r="L9" s="3">
        <v>27.551841580000001</v>
      </c>
      <c r="M9" s="3">
        <v>24.412669520000001</v>
      </c>
      <c r="N9" s="3">
        <v>26.056139649999999</v>
      </c>
      <c r="O9" s="3">
        <v>32.001089270000001</v>
      </c>
      <c r="P9" s="3">
        <v>94.814323209999998</v>
      </c>
      <c r="Q9" s="3">
        <v>1.1969186199999999</v>
      </c>
      <c r="R9" s="3">
        <v>8.4660934599999997</v>
      </c>
      <c r="S9" s="3">
        <v>13.939862529999999</v>
      </c>
      <c r="T9" s="3">
        <v>27.383348739999999</v>
      </c>
      <c r="U9" s="3">
        <v>22.489376289999999</v>
      </c>
      <c r="V9" s="3">
        <v>22.198022630000001</v>
      </c>
      <c r="W9" s="3">
        <v>26.696251620000002</v>
      </c>
      <c r="X9" s="3">
        <v>23.734413419999999</v>
      </c>
      <c r="Y9" s="3">
        <v>17.69094067</v>
      </c>
      <c r="Z9" s="3">
        <v>26.182858249999999</v>
      </c>
      <c r="AA9" s="3">
        <v>16.659804000000001</v>
      </c>
      <c r="AB9" s="3">
        <v>99.907512310000001</v>
      </c>
      <c r="AC9" s="3">
        <v>0.91147515999999995</v>
      </c>
      <c r="AD9" s="3">
        <v>9.2545243599999996</v>
      </c>
      <c r="AE9" s="3">
        <v>16.56622754</v>
      </c>
      <c r="AF9" s="3">
        <v>20.657282030000001</v>
      </c>
      <c r="AG9" s="3">
        <v>20.56540476</v>
      </c>
      <c r="AH9" s="3">
        <v>20.51971971</v>
      </c>
      <c r="AI9" s="3">
        <v>28.772715869999999</v>
      </c>
      <c r="AJ9" s="3">
        <v>17.177595109999999</v>
      </c>
      <c r="AK9" s="3">
        <v>26.281069559999999</v>
      </c>
      <c r="AL9" s="3">
        <v>34.078916229999997</v>
      </c>
      <c r="AM9" s="3">
        <v>33.933544079999997</v>
      </c>
      <c r="AN9" s="3">
        <v>164.31690441999999</v>
      </c>
      <c r="AO9" s="3">
        <v>1.09079163</v>
      </c>
      <c r="AP9" s="3">
        <v>11.38658139</v>
      </c>
      <c r="AQ9" s="3">
        <v>14.075429959999999</v>
      </c>
      <c r="AR9" s="3">
        <v>22.081821059999999</v>
      </c>
      <c r="AS9" s="3">
        <v>27.886135759999998</v>
      </c>
      <c r="AT9" s="3">
        <v>23.085873490000001</v>
      </c>
      <c r="AU9" s="3">
        <v>38.440483839999999</v>
      </c>
      <c r="AV9" s="3">
        <v>28.802293259999999</v>
      </c>
      <c r="AW9" s="3">
        <v>26.388934150000001</v>
      </c>
      <c r="AX9" s="3">
        <v>37.603047310000001</v>
      </c>
      <c r="AY9" s="3">
        <v>30.463148029999999</v>
      </c>
      <c r="AZ9" s="3">
        <v>185.12431907000001</v>
      </c>
      <c r="BA9" s="3">
        <v>0.64844391999999995</v>
      </c>
      <c r="BB9" s="3">
        <v>7.5486213900000001</v>
      </c>
      <c r="BC9" s="3">
        <v>15.43507836</v>
      </c>
      <c r="BD9" s="3">
        <v>20.522713589999999</v>
      </c>
      <c r="BE9" s="3">
        <v>24.10432432</v>
      </c>
      <c r="BF9" s="3">
        <v>22.240089439999998</v>
      </c>
      <c r="BG9" s="3">
        <v>31.041956540000001</v>
      </c>
      <c r="BH9" s="3">
        <v>45.159989500000002</v>
      </c>
      <c r="BI9" s="3">
        <v>38.997569589999998</v>
      </c>
      <c r="BJ9" s="3">
        <v>31.03716356</v>
      </c>
      <c r="BK9" s="3">
        <v>33.393199000000003</v>
      </c>
      <c r="BL9" s="3">
        <v>183.20566019</v>
      </c>
      <c r="BM9" s="3">
        <v>0.96977720999999995</v>
      </c>
      <c r="BN9" s="3">
        <v>8.4822875300000007</v>
      </c>
      <c r="BO9" s="3">
        <v>17.92719546</v>
      </c>
      <c r="BP9" s="3">
        <v>15.80386736</v>
      </c>
      <c r="BQ9" s="3">
        <v>19.55114056</v>
      </c>
      <c r="BR9" s="3">
        <v>31.475266189999999</v>
      </c>
      <c r="BS9" s="3">
        <v>34.530913339999998</v>
      </c>
      <c r="BT9" s="3">
        <v>34.402685269999999</v>
      </c>
      <c r="BU9" s="3">
        <v>34.368547560000003</v>
      </c>
      <c r="BV9" s="3">
        <v>65.791891430000007</v>
      </c>
      <c r="BW9" s="3">
        <v>46.809286739999997</v>
      </c>
      <c r="BX9" s="3">
        <v>252.33019557</v>
      </c>
      <c r="BY9" s="3">
        <v>0.92910833000000004</v>
      </c>
      <c r="BZ9" s="3">
        <v>8.7107133599999997</v>
      </c>
      <c r="CA9" s="3">
        <v>17.211292570000001</v>
      </c>
      <c r="CB9" s="3">
        <v>16.323675510000001</v>
      </c>
      <c r="CC9" s="3">
        <v>34.75615406</v>
      </c>
      <c r="CD9" s="3">
        <v>23.476564069999998</v>
      </c>
      <c r="CE9" s="3">
        <v>41.172933479999998</v>
      </c>
      <c r="CF9" s="3">
        <v>31.374662300000001</v>
      </c>
      <c r="CG9" s="3">
        <v>30.431367059999999</v>
      </c>
      <c r="CH9" s="3">
        <v>39.743174269999997</v>
      </c>
      <c r="CI9" s="3">
        <v>32.30567619</v>
      </c>
      <c r="CJ9" s="3">
        <v>264.53221926999998</v>
      </c>
      <c r="CK9" s="3">
        <v>0.28245933000000001</v>
      </c>
      <c r="CL9" s="3">
        <v>8.9817370400000005</v>
      </c>
      <c r="CM9" s="3">
        <v>14.0293536</v>
      </c>
      <c r="CN9" s="3">
        <v>20.01236394</v>
      </c>
      <c r="CO9" s="3">
        <v>45.177863129999999</v>
      </c>
      <c r="CP9" s="3">
        <v>29.33390271</v>
      </c>
      <c r="CQ9" s="3">
        <v>33.961451089999997</v>
      </c>
      <c r="CR9" s="3">
        <v>38.018265599999999</v>
      </c>
      <c r="CS9" s="3">
        <v>43.752977270000002</v>
      </c>
    </row>
    <row r="10" spans="1:97" x14ac:dyDescent="0.25">
      <c r="A10" t="s">
        <v>113</v>
      </c>
      <c r="B10" t="s">
        <v>114</v>
      </c>
      <c r="C10" t="s">
        <v>113</v>
      </c>
      <c r="D10" t="s">
        <v>115</v>
      </c>
      <c r="E10" s="3">
        <v>11.450130250000001</v>
      </c>
      <c r="F10" s="3">
        <v>39.801565789999998</v>
      </c>
      <c r="G10" s="3">
        <v>53.545104469999998</v>
      </c>
      <c r="H10" s="3">
        <v>49.749248520000002</v>
      </c>
      <c r="I10" s="3">
        <v>61.297380310000001</v>
      </c>
      <c r="J10" s="3">
        <v>63.774893460000001</v>
      </c>
      <c r="K10" s="3">
        <v>54.796058619999997</v>
      </c>
      <c r="L10" s="3">
        <v>52.280317340000003</v>
      </c>
      <c r="M10" s="3">
        <v>70.252691990000002</v>
      </c>
      <c r="N10" s="3">
        <v>53.959439590000002</v>
      </c>
      <c r="O10" s="3">
        <v>62.59359164</v>
      </c>
      <c r="P10" s="3">
        <v>150.75848593000001</v>
      </c>
      <c r="Q10" s="3">
        <v>13.791317790000001</v>
      </c>
      <c r="R10" s="3">
        <v>55.647974179999999</v>
      </c>
      <c r="S10" s="3">
        <v>75.53614709</v>
      </c>
      <c r="T10" s="3">
        <v>60.765010650000001</v>
      </c>
      <c r="U10" s="3">
        <v>76.959090680000003</v>
      </c>
      <c r="V10" s="3">
        <v>66.277734370000005</v>
      </c>
      <c r="W10" s="3">
        <v>74.724527640000005</v>
      </c>
      <c r="X10" s="3">
        <v>67.447963770000001</v>
      </c>
      <c r="Y10" s="3">
        <v>65.743783690000001</v>
      </c>
      <c r="Z10" s="3">
        <v>73.027096090000001</v>
      </c>
      <c r="AA10" s="3">
        <v>70.34528512</v>
      </c>
      <c r="AB10" s="3">
        <v>164.47173223999999</v>
      </c>
      <c r="AC10" s="3">
        <v>8.5282529900000004</v>
      </c>
      <c r="AD10" s="3">
        <v>57.603924309999996</v>
      </c>
      <c r="AE10" s="3">
        <v>77.173246899999995</v>
      </c>
      <c r="AF10" s="3">
        <v>100.14167101</v>
      </c>
      <c r="AG10" s="3">
        <v>83.68083695</v>
      </c>
      <c r="AH10" s="3">
        <v>80.623587220000005</v>
      </c>
      <c r="AI10" s="3">
        <v>88.879056689999999</v>
      </c>
      <c r="AJ10" s="3">
        <v>84.358358379999999</v>
      </c>
      <c r="AK10" s="3">
        <v>70.180760629999995</v>
      </c>
      <c r="AL10" s="3">
        <v>89.567415580000002</v>
      </c>
      <c r="AM10" s="3">
        <v>86.294317950000007</v>
      </c>
      <c r="AN10" s="3">
        <v>208.00535453000001</v>
      </c>
      <c r="AO10" s="3">
        <v>18.902167810000002</v>
      </c>
      <c r="AP10" s="3">
        <v>68.10325589</v>
      </c>
      <c r="AQ10" s="3">
        <v>92.772003159999997</v>
      </c>
      <c r="AR10" s="3">
        <v>87.820972859999998</v>
      </c>
      <c r="AS10" s="3">
        <v>92.282431399999993</v>
      </c>
      <c r="AT10" s="3">
        <v>83.132872829999997</v>
      </c>
      <c r="AU10" s="3">
        <v>96.400999189999993</v>
      </c>
      <c r="AV10" s="3">
        <v>87.783560420000001</v>
      </c>
      <c r="AW10" s="3">
        <v>86.559896719999998</v>
      </c>
      <c r="AX10" s="3">
        <v>95.622410430000002</v>
      </c>
      <c r="AY10" s="3">
        <v>109.07361896</v>
      </c>
      <c r="AZ10" s="3">
        <v>203.27653394000001</v>
      </c>
      <c r="BA10" s="3">
        <v>7.4816937599999997</v>
      </c>
      <c r="BB10" s="3">
        <v>59.249498209999999</v>
      </c>
      <c r="BC10" s="3">
        <v>84.497494279999998</v>
      </c>
      <c r="BD10" s="3">
        <v>104.97090827</v>
      </c>
      <c r="BE10" s="3">
        <v>81.094583259999993</v>
      </c>
      <c r="BF10" s="3">
        <v>123.46258288</v>
      </c>
      <c r="BG10" s="3">
        <v>109.1160213</v>
      </c>
      <c r="BH10" s="3">
        <v>94.460108169999998</v>
      </c>
      <c r="BI10" s="3">
        <v>116.94763579000001</v>
      </c>
      <c r="BJ10" s="3">
        <v>123.10662458</v>
      </c>
      <c r="BK10" s="3">
        <v>111.40373864</v>
      </c>
      <c r="BL10" s="3">
        <v>202.24557282000001</v>
      </c>
      <c r="BM10" s="3">
        <v>9.7273487999999997</v>
      </c>
      <c r="BN10" s="3">
        <v>76.880347369999996</v>
      </c>
      <c r="BO10" s="3">
        <v>101.71483755</v>
      </c>
      <c r="BP10" s="3">
        <v>87.351683859999994</v>
      </c>
      <c r="BQ10" s="3">
        <v>93.844378980000002</v>
      </c>
      <c r="BR10" s="3">
        <v>87.88172222</v>
      </c>
      <c r="BS10" s="3">
        <v>120.90113447</v>
      </c>
      <c r="BT10" s="3">
        <v>96.865375209999996</v>
      </c>
      <c r="BU10" s="3">
        <v>97.657707740000006</v>
      </c>
      <c r="BV10" s="3">
        <v>95.797276760000003</v>
      </c>
      <c r="BW10" s="3">
        <v>107.38036483</v>
      </c>
      <c r="BX10" s="3">
        <v>188.47848934999999</v>
      </c>
      <c r="BY10" s="3">
        <v>13.769107829999999</v>
      </c>
      <c r="BZ10" s="3">
        <v>70.751440290000005</v>
      </c>
      <c r="CA10" s="3">
        <v>99.477415440000001</v>
      </c>
      <c r="CB10" s="3">
        <v>88.784262130000002</v>
      </c>
      <c r="CC10" s="3">
        <v>95.617878989999994</v>
      </c>
      <c r="CD10" s="3">
        <v>97.509214319999998</v>
      </c>
      <c r="CE10" s="3">
        <v>80.314499229999996</v>
      </c>
      <c r="CF10" s="3">
        <v>89.474132049999994</v>
      </c>
      <c r="CG10" s="3">
        <v>90.351970120000004</v>
      </c>
      <c r="CH10" s="3">
        <v>116.21788656</v>
      </c>
      <c r="CI10" s="3">
        <v>83.019249779999996</v>
      </c>
      <c r="CJ10" s="3">
        <v>214.69241589999999</v>
      </c>
      <c r="CK10" s="3">
        <v>21.274591350000001</v>
      </c>
      <c r="CL10" s="3">
        <v>71.234261570000001</v>
      </c>
      <c r="CM10" s="3">
        <v>91.077478889999995</v>
      </c>
      <c r="CN10" s="3">
        <v>88.568055770000001</v>
      </c>
      <c r="CO10" s="3">
        <v>87.728730519999999</v>
      </c>
      <c r="CP10" s="3">
        <v>92.454550830000002</v>
      </c>
      <c r="CQ10" s="3">
        <v>86.951594990000004</v>
      </c>
      <c r="CR10" s="3">
        <v>102.84327933</v>
      </c>
      <c r="CS10" s="3">
        <v>74.957103939999996</v>
      </c>
    </row>
    <row r="11" spans="1:97" x14ac:dyDescent="0.25">
      <c r="A11" t="s">
        <v>116</v>
      </c>
      <c r="B11" t="s">
        <v>117</v>
      </c>
      <c r="C11" t="s">
        <v>118</v>
      </c>
      <c r="D11" t="s">
        <v>119</v>
      </c>
      <c r="E11" s="3">
        <v>0.64545693000000004</v>
      </c>
      <c r="F11" s="3">
        <v>7.8103663599999997</v>
      </c>
      <c r="G11" s="3">
        <v>12.84581661</v>
      </c>
      <c r="H11" s="3">
        <v>12.96002103</v>
      </c>
      <c r="I11" s="3">
        <v>14.26848816</v>
      </c>
      <c r="J11" s="3">
        <v>14.54660966</v>
      </c>
      <c r="K11" s="3">
        <v>17.774069369999999</v>
      </c>
      <c r="L11" s="3">
        <v>15.963351019999999</v>
      </c>
      <c r="M11" s="3">
        <v>13.2169212</v>
      </c>
      <c r="N11" s="3">
        <v>15.60441922</v>
      </c>
      <c r="O11" s="3">
        <v>16.82441863</v>
      </c>
      <c r="P11" s="3">
        <v>43.48505737</v>
      </c>
      <c r="Q11" s="3">
        <v>0.56258929999999996</v>
      </c>
      <c r="R11" s="3">
        <v>6.9017746400000002</v>
      </c>
      <c r="S11" s="3">
        <v>9.9399661199999993</v>
      </c>
      <c r="T11" s="3">
        <v>10.887469449999999</v>
      </c>
      <c r="U11" s="3">
        <v>20.57080199</v>
      </c>
      <c r="V11" s="3">
        <v>21.978292509999999</v>
      </c>
      <c r="W11" s="3">
        <v>24.49867781</v>
      </c>
      <c r="X11" s="3">
        <v>19.915229790000001</v>
      </c>
      <c r="Y11" s="3">
        <v>14.73577671</v>
      </c>
      <c r="Z11" s="3">
        <v>16.194820440000001</v>
      </c>
      <c r="AA11" s="3">
        <v>15.99097701</v>
      </c>
      <c r="AB11" s="3">
        <v>48.534584989999999</v>
      </c>
      <c r="AC11" s="3">
        <v>1.01054486</v>
      </c>
      <c r="AD11" s="3">
        <v>5.6970564799999996</v>
      </c>
      <c r="AE11" s="3">
        <v>11.17038655</v>
      </c>
      <c r="AF11" s="3">
        <v>11.05665254</v>
      </c>
      <c r="AG11" s="3">
        <v>10.61914438</v>
      </c>
      <c r="AH11" s="3">
        <v>13.837695630000001</v>
      </c>
      <c r="AI11" s="3">
        <v>13.000875389999999</v>
      </c>
      <c r="AJ11" s="3">
        <v>17.083894319999999</v>
      </c>
      <c r="AK11" s="3">
        <v>14.662077419999999</v>
      </c>
      <c r="AL11" s="3">
        <v>14.452043679999999</v>
      </c>
      <c r="AM11" s="3">
        <v>15.57462688</v>
      </c>
      <c r="AN11" s="3">
        <v>77.013362139999998</v>
      </c>
      <c r="AO11" s="3">
        <v>0.74267223999999998</v>
      </c>
      <c r="AP11" s="3">
        <v>5.25339724</v>
      </c>
      <c r="AQ11" s="3">
        <v>10.049905470000001</v>
      </c>
      <c r="AR11" s="3">
        <v>10.966096390000001</v>
      </c>
      <c r="AS11" s="3">
        <v>15.88535731</v>
      </c>
      <c r="AT11" s="3">
        <v>12.26606894</v>
      </c>
      <c r="AU11" s="3">
        <v>16.825759510000001</v>
      </c>
      <c r="AV11" s="3">
        <v>12.87965939</v>
      </c>
      <c r="AW11" s="3">
        <v>14.204777529999999</v>
      </c>
      <c r="AX11" s="3">
        <v>17.865787770000001</v>
      </c>
      <c r="AY11" s="3">
        <v>14.37710201</v>
      </c>
      <c r="AZ11" s="3">
        <v>61.542878909999999</v>
      </c>
      <c r="BA11" s="3">
        <v>0.69607556000000004</v>
      </c>
      <c r="BB11" s="3">
        <v>4.9841466499999996</v>
      </c>
      <c r="BC11" s="3">
        <v>10.80020099</v>
      </c>
      <c r="BD11" s="3">
        <v>10.34293746</v>
      </c>
      <c r="BE11" s="3">
        <v>11.60373066</v>
      </c>
      <c r="BF11" s="3">
        <v>13.004990019999999</v>
      </c>
      <c r="BG11" s="3">
        <v>15.30080113</v>
      </c>
      <c r="BH11" s="3">
        <v>14.60151261</v>
      </c>
      <c r="BI11" s="3">
        <v>14.92165537</v>
      </c>
      <c r="BJ11" s="3">
        <v>13.4140034</v>
      </c>
      <c r="BK11" s="3">
        <v>14.29531006</v>
      </c>
      <c r="BL11" s="3">
        <v>53.882603789999997</v>
      </c>
      <c r="BM11" s="3">
        <v>1.00254183</v>
      </c>
      <c r="BN11" s="3">
        <v>3.8232499099999999</v>
      </c>
      <c r="BO11" s="3">
        <v>9.0240250399999997</v>
      </c>
      <c r="BP11" s="3">
        <v>8.2998610799999994</v>
      </c>
      <c r="BQ11" s="3">
        <v>11.898321449999999</v>
      </c>
      <c r="BR11" s="3">
        <v>11.67449107</v>
      </c>
      <c r="BS11" s="3">
        <v>12.39697855</v>
      </c>
      <c r="BT11" s="3">
        <v>14.4920334</v>
      </c>
      <c r="BU11" s="3">
        <v>13.002238029999999</v>
      </c>
      <c r="BV11" s="3">
        <v>13.95820284</v>
      </c>
      <c r="BW11" s="3">
        <v>16.298329389999999</v>
      </c>
      <c r="BX11" s="3">
        <v>47.528935250000004</v>
      </c>
      <c r="BY11" s="3">
        <v>0.75478820000000002</v>
      </c>
      <c r="BZ11" s="3">
        <v>4.8666627399999998</v>
      </c>
      <c r="CA11" s="3">
        <v>12.271189740000001</v>
      </c>
      <c r="CB11" s="3">
        <v>11.13929066</v>
      </c>
      <c r="CC11" s="3">
        <v>15.77029278</v>
      </c>
      <c r="CD11" s="3">
        <v>14.47938819</v>
      </c>
      <c r="CE11" s="3">
        <v>13.814912720000001</v>
      </c>
      <c r="CF11" s="3">
        <v>13.6615325</v>
      </c>
      <c r="CG11" s="3">
        <v>13.27257021</v>
      </c>
      <c r="CH11" s="3">
        <v>16.037453630000002</v>
      </c>
      <c r="CI11" s="3">
        <v>13.496533489999999</v>
      </c>
      <c r="CJ11" s="3">
        <v>57.903675120000003</v>
      </c>
      <c r="CK11" s="3">
        <v>0.90157726000000005</v>
      </c>
      <c r="CL11" s="3">
        <v>4.0848493000000001</v>
      </c>
      <c r="CM11" s="3">
        <v>8.5819530799999999</v>
      </c>
      <c r="CN11" s="3">
        <v>23.725079180000002</v>
      </c>
      <c r="CO11" s="3">
        <v>10.932039339999999</v>
      </c>
      <c r="CP11" s="3">
        <v>16.783872420000002</v>
      </c>
      <c r="CQ11" s="3">
        <v>13.94713088</v>
      </c>
      <c r="CR11" s="3">
        <v>13.685700130000001</v>
      </c>
      <c r="CS11" s="3">
        <v>12.207753759999999</v>
      </c>
    </row>
    <row r="12" spans="1:97" x14ac:dyDescent="0.25">
      <c r="A12" t="s">
        <v>113</v>
      </c>
      <c r="B12" t="s">
        <v>114</v>
      </c>
      <c r="C12" t="s">
        <v>116</v>
      </c>
      <c r="D12" t="s">
        <v>120</v>
      </c>
      <c r="E12" s="3">
        <v>4.0850631000000002</v>
      </c>
      <c r="F12" s="3">
        <v>25.422569169999999</v>
      </c>
      <c r="G12" s="3">
        <v>45.080284169999999</v>
      </c>
      <c r="H12" s="3">
        <v>49.06785077</v>
      </c>
      <c r="I12" s="3">
        <v>65.417820469999995</v>
      </c>
      <c r="J12" s="3">
        <v>75.6962245</v>
      </c>
      <c r="K12" s="3">
        <v>92.503239539999996</v>
      </c>
      <c r="L12" s="3">
        <v>88.268678870000002</v>
      </c>
      <c r="M12" s="3">
        <v>84.338561900000002</v>
      </c>
      <c r="N12" s="3">
        <v>81.249035849999999</v>
      </c>
      <c r="O12" s="3">
        <v>108.93863666</v>
      </c>
      <c r="P12" s="3">
        <v>998.6206449</v>
      </c>
      <c r="Q12" s="3">
        <v>4.8971696500000004</v>
      </c>
      <c r="R12" s="3">
        <v>26.271302840000001</v>
      </c>
      <c r="S12" s="3">
        <v>49.143480869999998</v>
      </c>
      <c r="T12" s="3">
        <v>57.672941639999998</v>
      </c>
      <c r="U12" s="3">
        <v>76.190421799999996</v>
      </c>
      <c r="V12" s="3">
        <v>76.323049670000003</v>
      </c>
      <c r="W12" s="3">
        <v>90.949227530000002</v>
      </c>
      <c r="X12" s="3">
        <v>99.949358599999996</v>
      </c>
      <c r="Y12" s="3">
        <v>94.912433429999993</v>
      </c>
      <c r="Z12" s="3">
        <v>107.09319683</v>
      </c>
      <c r="AA12" s="3">
        <v>126.67203317000001</v>
      </c>
      <c r="AB12" s="3">
        <v>1004.99669064</v>
      </c>
      <c r="AC12" s="3">
        <v>3.7374371700000002</v>
      </c>
      <c r="AD12" s="3">
        <v>28.765875680000001</v>
      </c>
      <c r="AE12" s="3">
        <v>53.67295343</v>
      </c>
      <c r="AF12" s="3">
        <v>68.49507887</v>
      </c>
      <c r="AG12" s="3">
        <v>79.050903140000003</v>
      </c>
      <c r="AH12" s="3">
        <v>85.33254196</v>
      </c>
      <c r="AI12" s="3">
        <v>91.482547310000001</v>
      </c>
      <c r="AJ12" s="3">
        <v>105.78841747</v>
      </c>
      <c r="AK12" s="3">
        <v>104.78277315</v>
      </c>
      <c r="AL12" s="3">
        <v>111.65336626</v>
      </c>
      <c r="AM12" s="3">
        <v>132.18328535000001</v>
      </c>
      <c r="AN12" s="3">
        <v>832.81485491000001</v>
      </c>
      <c r="AO12" s="3">
        <v>6.1722314000000003</v>
      </c>
      <c r="AP12" s="3">
        <v>35.522252530000003</v>
      </c>
      <c r="AQ12" s="3">
        <v>61.879458339999999</v>
      </c>
      <c r="AR12" s="3">
        <v>75.861749430000003</v>
      </c>
      <c r="AS12" s="3">
        <v>88.881269329999995</v>
      </c>
      <c r="AT12" s="3">
        <v>83.784841299999997</v>
      </c>
      <c r="AU12" s="3">
        <v>127.73250090000001</v>
      </c>
      <c r="AV12" s="3">
        <v>109.77165986999999</v>
      </c>
      <c r="AW12" s="3">
        <v>120.92816443</v>
      </c>
      <c r="AX12" s="3">
        <v>128.41811508999999</v>
      </c>
      <c r="AY12" s="3">
        <v>144.41824482999999</v>
      </c>
      <c r="AZ12" s="3">
        <v>786.38603307000005</v>
      </c>
      <c r="BA12" s="3">
        <v>6.2194941400000001</v>
      </c>
      <c r="BB12" s="3">
        <v>34.977850699999998</v>
      </c>
      <c r="BC12" s="3">
        <v>68.933433399999998</v>
      </c>
      <c r="BD12" s="3">
        <v>76.543214989999996</v>
      </c>
      <c r="BE12" s="3">
        <v>84.953566350000003</v>
      </c>
      <c r="BF12" s="3">
        <v>93.120528649999997</v>
      </c>
      <c r="BG12" s="3">
        <v>100.59306741</v>
      </c>
      <c r="BH12" s="3">
        <v>100.80347082999999</v>
      </c>
      <c r="BI12" s="3">
        <v>105.75662051</v>
      </c>
      <c r="BJ12" s="3">
        <v>113.62286895</v>
      </c>
      <c r="BK12" s="3">
        <v>129.80019191</v>
      </c>
      <c r="BL12" s="3">
        <v>666.24526361000005</v>
      </c>
      <c r="BM12" s="3">
        <v>9.2744438000000002</v>
      </c>
      <c r="BN12" s="3">
        <v>35.65418528</v>
      </c>
      <c r="BO12" s="3">
        <v>66.607919249999995</v>
      </c>
      <c r="BP12" s="3">
        <v>71.648982320000002</v>
      </c>
      <c r="BQ12" s="3">
        <v>82.047828100000004</v>
      </c>
      <c r="BR12" s="3">
        <v>94.255051460000004</v>
      </c>
      <c r="BS12" s="3">
        <v>97.89568233</v>
      </c>
      <c r="BT12" s="3">
        <v>111.81005747</v>
      </c>
      <c r="BU12" s="3">
        <v>116.79279767</v>
      </c>
      <c r="BV12" s="3">
        <v>108.73452140000001</v>
      </c>
      <c r="BW12" s="3">
        <v>135.97532883</v>
      </c>
      <c r="BX12" s="3">
        <v>735.06591129000003</v>
      </c>
      <c r="BY12" s="3">
        <v>6.4181981300000004</v>
      </c>
      <c r="BZ12" s="3">
        <v>32.019409549999999</v>
      </c>
      <c r="CA12" s="3">
        <v>63.426687080000001</v>
      </c>
      <c r="CB12" s="3">
        <v>67.180634350000005</v>
      </c>
      <c r="CC12" s="3">
        <v>89.800013759999999</v>
      </c>
      <c r="CD12" s="3">
        <v>83.784261299999997</v>
      </c>
      <c r="CE12" s="3">
        <v>100.47872434999999</v>
      </c>
      <c r="CF12" s="3">
        <v>98.906147259999997</v>
      </c>
      <c r="CG12" s="3">
        <v>100.63581099</v>
      </c>
      <c r="CH12" s="3">
        <v>107.04227262000001</v>
      </c>
      <c r="CI12" s="3">
        <v>125.67188175</v>
      </c>
      <c r="CJ12" s="3">
        <v>850.37666091999995</v>
      </c>
      <c r="CK12" s="3">
        <v>6.3749188999999999</v>
      </c>
      <c r="CL12" s="3">
        <v>29.063848279999998</v>
      </c>
      <c r="CM12" s="3">
        <v>67.917145039999994</v>
      </c>
      <c r="CN12" s="3">
        <v>81.179021359999993</v>
      </c>
      <c r="CO12" s="3">
        <v>93.608845669999994</v>
      </c>
      <c r="CP12" s="3">
        <v>90.252057179999994</v>
      </c>
      <c r="CQ12" s="3">
        <v>99.346607800000001</v>
      </c>
      <c r="CR12" s="3">
        <v>117.49729422999999</v>
      </c>
      <c r="CS12" s="3">
        <v>112.55891112</v>
      </c>
    </row>
    <row r="13" spans="1:97" x14ac:dyDescent="0.25">
      <c r="A13" t="s">
        <v>116</v>
      </c>
      <c r="B13" t="s">
        <v>117</v>
      </c>
      <c r="C13" t="s">
        <v>121</v>
      </c>
      <c r="D13" t="s">
        <v>122</v>
      </c>
      <c r="E13" s="3">
        <v>2.7568515900000001</v>
      </c>
      <c r="F13" s="3">
        <v>14.19128667</v>
      </c>
      <c r="G13" s="3">
        <v>25.763541180000001</v>
      </c>
      <c r="H13" s="3">
        <v>33.641633069999997</v>
      </c>
      <c r="I13" s="3">
        <v>44.496999070000001</v>
      </c>
      <c r="J13" s="3">
        <v>44.672526759999997</v>
      </c>
      <c r="K13" s="3">
        <v>50.037115159999999</v>
      </c>
      <c r="L13" s="3">
        <v>51.827372320000002</v>
      </c>
      <c r="M13" s="3">
        <v>49.377016599999997</v>
      </c>
      <c r="N13" s="3">
        <v>66.709060859999994</v>
      </c>
      <c r="O13" s="3">
        <v>64.326931119999998</v>
      </c>
      <c r="P13" s="3">
        <v>379.21325445000002</v>
      </c>
      <c r="Q13" s="3">
        <v>2.5947516500000001</v>
      </c>
      <c r="R13" s="3">
        <v>13.99475528</v>
      </c>
      <c r="S13" s="3">
        <v>36.097262049999998</v>
      </c>
      <c r="T13" s="3">
        <v>42.63212205</v>
      </c>
      <c r="U13" s="3">
        <v>58.480805969999999</v>
      </c>
      <c r="V13" s="3">
        <v>53.803909969999999</v>
      </c>
      <c r="W13" s="3">
        <v>55.540856310000002</v>
      </c>
      <c r="X13" s="3">
        <v>55.869455539999997</v>
      </c>
      <c r="Y13" s="3">
        <v>54.967299939999997</v>
      </c>
      <c r="Z13" s="3">
        <v>56.450262100000003</v>
      </c>
      <c r="AA13" s="3">
        <v>72.485285160000004</v>
      </c>
      <c r="AB13" s="3">
        <v>482.40681489999997</v>
      </c>
      <c r="AC13" s="3">
        <v>4.3156569300000003</v>
      </c>
      <c r="AD13" s="3">
        <v>18.83068119</v>
      </c>
      <c r="AE13" s="3">
        <v>30.30059095</v>
      </c>
      <c r="AF13" s="3">
        <v>44.229198519999997</v>
      </c>
      <c r="AG13" s="3">
        <v>47.961097850000002</v>
      </c>
      <c r="AH13" s="3">
        <v>51.990274990000003</v>
      </c>
      <c r="AI13" s="3">
        <v>59.138853589999997</v>
      </c>
      <c r="AJ13" s="3">
        <v>62.172230509999999</v>
      </c>
      <c r="AK13" s="3">
        <v>56.918647249999999</v>
      </c>
      <c r="AL13" s="3">
        <v>132.21673589</v>
      </c>
      <c r="AM13" s="3">
        <v>80.254128109999996</v>
      </c>
      <c r="AN13" s="3">
        <v>594.88325127999997</v>
      </c>
      <c r="AO13" s="3">
        <v>3.37765468</v>
      </c>
      <c r="AP13" s="3">
        <v>18.891344570000001</v>
      </c>
      <c r="AQ13" s="3">
        <v>32.478997200000002</v>
      </c>
      <c r="AR13" s="3">
        <v>48.802477660000001</v>
      </c>
      <c r="AS13" s="3">
        <v>51.84673729</v>
      </c>
      <c r="AT13" s="3">
        <v>61.177374260000001</v>
      </c>
      <c r="AU13" s="3">
        <v>73.678866729999996</v>
      </c>
      <c r="AV13" s="3">
        <v>64.860288229999995</v>
      </c>
      <c r="AW13" s="3">
        <v>69.078552110000004</v>
      </c>
      <c r="AX13" s="3">
        <v>73.611881010000005</v>
      </c>
      <c r="AY13" s="3">
        <v>85.626460910000006</v>
      </c>
      <c r="AZ13" s="3">
        <v>417.24364030999999</v>
      </c>
      <c r="BA13" s="3">
        <v>3.9706039799999999</v>
      </c>
      <c r="BB13" s="3">
        <v>18.259350829999999</v>
      </c>
      <c r="BC13" s="3">
        <v>36.546462599999998</v>
      </c>
      <c r="BD13" s="3">
        <v>39.267656760000001</v>
      </c>
      <c r="BE13" s="3">
        <v>46.888121589999997</v>
      </c>
      <c r="BF13" s="3">
        <v>56.960591149999999</v>
      </c>
      <c r="BG13" s="3">
        <v>91.642986179999994</v>
      </c>
      <c r="BH13" s="3">
        <v>84.677382879999996</v>
      </c>
      <c r="BI13" s="3">
        <v>71.342786099999998</v>
      </c>
      <c r="BJ13" s="3">
        <v>101.38390059</v>
      </c>
      <c r="BK13" s="3">
        <v>153.90876327000001</v>
      </c>
      <c r="BL13" s="3">
        <v>448.63801774000001</v>
      </c>
      <c r="BM13" s="3">
        <v>2.4969866199999999</v>
      </c>
      <c r="BN13" s="3">
        <v>15.26397246</v>
      </c>
      <c r="BO13" s="3">
        <v>40.640881729999997</v>
      </c>
      <c r="BP13" s="3">
        <v>57.698247420000001</v>
      </c>
      <c r="BQ13" s="3">
        <v>82.263430790000001</v>
      </c>
      <c r="BR13" s="3">
        <v>109.56514878999999</v>
      </c>
      <c r="BS13" s="3">
        <v>88.201482839999997</v>
      </c>
      <c r="BT13" s="3">
        <v>108.10855951000001</v>
      </c>
      <c r="BU13" s="3">
        <v>90.931149840000003</v>
      </c>
      <c r="BV13" s="3">
        <v>88.829108419999997</v>
      </c>
      <c r="BW13" s="3">
        <v>90.171169289999995</v>
      </c>
      <c r="BX13" s="3">
        <v>522.61649158</v>
      </c>
      <c r="BY13" s="3">
        <v>5.43371373</v>
      </c>
      <c r="BZ13" s="3">
        <v>18.099921259999999</v>
      </c>
      <c r="CA13" s="3">
        <v>38.67595223</v>
      </c>
      <c r="CB13" s="3">
        <v>40.460987580000001</v>
      </c>
      <c r="CC13" s="3">
        <v>68.003443099999998</v>
      </c>
      <c r="CD13" s="3">
        <v>68.814428169999999</v>
      </c>
      <c r="CE13" s="3">
        <v>70.866425340000006</v>
      </c>
      <c r="CF13" s="3">
        <v>99.951970059999994</v>
      </c>
      <c r="CG13" s="3">
        <v>81.96816029</v>
      </c>
      <c r="CH13" s="3">
        <v>82.267657459999995</v>
      </c>
      <c r="CI13" s="3">
        <v>83.922315049999995</v>
      </c>
      <c r="CJ13" s="3">
        <v>595.35865879999994</v>
      </c>
      <c r="CK13" s="3">
        <v>4.4822462600000001</v>
      </c>
      <c r="CL13" s="3">
        <v>22.17654774</v>
      </c>
      <c r="CM13" s="3">
        <v>38.564775259999998</v>
      </c>
      <c r="CN13" s="3">
        <v>51.76095153</v>
      </c>
      <c r="CO13" s="3">
        <v>65.105535169999996</v>
      </c>
      <c r="CP13" s="3">
        <v>67.063849689999998</v>
      </c>
      <c r="CQ13" s="3">
        <v>76.064406829999996</v>
      </c>
      <c r="CR13" s="3">
        <v>88.617051239999995</v>
      </c>
      <c r="CS13" s="3">
        <v>106.30402339</v>
      </c>
    </row>
    <row r="14" spans="1:97" x14ac:dyDescent="0.25">
      <c r="A14" t="s">
        <v>106</v>
      </c>
      <c r="B14" t="s">
        <v>108</v>
      </c>
      <c r="C14" t="s">
        <v>123</v>
      </c>
      <c r="D14" t="s">
        <v>124</v>
      </c>
      <c r="E14" s="3">
        <v>0.16211333999999999</v>
      </c>
      <c r="F14" s="3">
        <v>8.1022270600000006</v>
      </c>
      <c r="G14" s="3">
        <v>22.18600897</v>
      </c>
      <c r="H14" s="3">
        <v>35.541125979999997</v>
      </c>
      <c r="I14" s="3">
        <v>24.411759660000001</v>
      </c>
      <c r="J14" s="3">
        <v>32.81690553</v>
      </c>
      <c r="K14" s="3">
        <v>19.658448280000002</v>
      </c>
      <c r="L14" s="3">
        <v>34.74643425</v>
      </c>
      <c r="M14" s="3">
        <v>32.008749479999999</v>
      </c>
      <c r="N14" s="3">
        <v>33.044551990000002</v>
      </c>
      <c r="O14" s="3">
        <v>29.262130469999999</v>
      </c>
      <c r="P14" s="3">
        <v>93.543854420000002</v>
      </c>
      <c r="Q14" s="3">
        <v>0.91775030999999996</v>
      </c>
      <c r="R14" s="3">
        <v>16.176736129999998</v>
      </c>
      <c r="S14" s="3">
        <v>31.97846891</v>
      </c>
      <c r="T14" s="3">
        <v>31.915401330000002</v>
      </c>
      <c r="U14" s="3">
        <v>41.862568660000001</v>
      </c>
      <c r="V14" s="3">
        <v>30.281839510000001</v>
      </c>
      <c r="W14" s="3">
        <v>38.66352019</v>
      </c>
      <c r="X14" s="3">
        <v>33.68180933</v>
      </c>
      <c r="Y14" s="3">
        <v>37.863678870000001</v>
      </c>
      <c r="Z14" s="3">
        <v>37.623860440000001</v>
      </c>
      <c r="AA14" s="3">
        <v>37.230357120000001</v>
      </c>
      <c r="AB14" s="3">
        <v>94.270797610000002</v>
      </c>
      <c r="AC14" s="3">
        <v>1.1659607000000001</v>
      </c>
      <c r="AD14" s="3">
        <v>33.037401119999998</v>
      </c>
      <c r="AE14" s="3">
        <v>39.771331670000002</v>
      </c>
      <c r="AF14" s="3">
        <v>44.654565949999999</v>
      </c>
      <c r="AG14" s="3">
        <v>40.948274670000004</v>
      </c>
      <c r="AH14" s="3">
        <v>41.01017641</v>
      </c>
      <c r="AI14" s="3">
        <v>47.375222020000002</v>
      </c>
      <c r="AJ14" s="3">
        <v>54.375038590000003</v>
      </c>
      <c r="AK14" s="3">
        <v>43.451201259999998</v>
      </c>
      <c r="AL14" s="3">
        <v>34.080654199999998</v>
      </c>
      <c r="AM14" s="3">
        <v>40.00748737</v>
      </c>
      <c r="AN14" s="3">
        <v>109.70638895</v>
      </c>
      <c r="AO14" s="3">
        <v>0.80231986</v>
      </c>
      <c r="AP14" s="3">
        <v>30.30755194</v>
      </c>
      <c r="AQ14" s="3">
        <v>39.862817479999997</v>
      </c>
      <c r="AR14" s="3">
        <v>43.032174259999998</v>
      </c>
      <c r="AS14" s="3">
        <v>45.157632380000003</v>
      </c>
      <c r="AT14" s="3">
        <v>44.892784089999999</v>
      </c>
      <c r="AU14" s="3">
        <v>49.437769449999998</v>
      </c>
      <c r="AV14" s="3">
        <v>51.168732980000001</v>
      </c>
      <c r="AW14" s="3">
        <v>55.554003139999999</v>
      </c>
      <c r="AX14" s="3">
        <v>49.355176419999999</v>
      </c>
      <c r="AY14" s="3">
        <v>48.800531810000003</v>
      </c>
      <c r="AZ14" s="3">
        <v>103.35665705</v>
      </c>
      <c r="BA14" s="3">
        <v>0.93131434999999996</v>
      </c>
      <c r="BB14" s="3">
        <v>24.285959080000001</v>
      </c>
      <c r="BC14" s="3">
        <v>49.676350749999997</v>
      </c>
      <c r="BD14" s="3">
        <v>47.823249339999997</v>
      </c>
      <c r="BE14" s="3">
        <v>57.181288209999998</v>
      </c>
      <c r="BF14" s="3">
        <v>52.812367029999997</v>
      </c>
      <c r="BG14" s="3">
        <v>63.745109249999999</v>
      </c>
      <c r="BH14" s="3">
        <v>54.01688497</v>
      </c>
      <c r="BI14" s="3">
        <v>54.213356220000001</v>
      </c>
      <c r="BJ14" s="3">
        <v>59.95067813</v>
      </c>
      <c r="BK14" s="3">
        <v>45.233861730000001</v>
      </c>
      <c r="BL14" s="3">
        <v>132.57932101</v>
      </c>
      <c r="BM14" s="3">
        <v>1.8312241199999999</v>
      </c>
      <c r="BN14" s="3">
        <v>28.446341489999998</v>
      </c>
      <c r="BO14" s="3">
        <v>37.341328879999999</v>
      </c>
      <c r="BP14" s="3">
        <v>46.888905010000002</v>
      </c>
      <c r="BQ14" s="3">
        <v>53.953926010000004</v>
      </c>
      <c r="BR14" s="3">
        <v>55.042482569999997</v>
      </c>
      <c r="BS14" s="3">
        <v>55.691885679999999</v>
      </c>
      <c r="BT14" s="3">
        <v>59.394293580000003</v>
      </c>
      <c r="BU14" s="3">
        <v>63.98244708</v>
      </c>
      <c r="BV14" s="3">
        <v>50.865004640000002</v>
      </c>
      <c r="BW14" s="3">
        <v>55.717483809999997</v>
      </c>
      <c r="BX14" s="3">
        <v>104.30990626000001</v>
      </c>
      <c r="BY14" s="3">
        <v>3.00067006</v>
      </c>
      <c r="BZ14" s="3">
        <v>36.369503209999998</v>
      </c>
      <c r="CA14" s="3">
        <v>43.845504769999998</v>
      </c>
      <c r="CB14" s="3">
        <v>57.242899729999998</v>
      </c>
      <c r="CC14" s="3">
        <v>61.624967009999999</v>
      </c>
      <c r="CD14" s="3">
        <v>58.926200889999997</v>
      </c>
      <c r="CE14" s="3">
        <v>60.652737870000003</v>
      </c>
      <c r="CF14" s="3">
        <v>60.488446039999999</v>
      </c>
      <c r="CG14" s="3">
        <v>77.773426270000002</v>
      </c>
      <c r="CH14" s="3">
        <v>35.442144669999998</v>
      </c>
      <c r="CI14" s="3">
        <v>53.32019562</v>
      </c>
      <c r="CJ14" s="3">
        <v>206.95948239000001</v>
      </c>
      <c r="CK14" s="3">
        <v>0.45308706999999998</v>
      </c>
      <c r="CL14" s="3">
        <v>16.018604140000001</v>
      </c>
      <c r="CM14" s="3">
        <v>42.701377630000003</v>
      </c>
      <c r="CN14" s="3">
        <v>38.524954030000004</v>
      </c>
      <c r="CO14" s="3">
        <v>58.352319950000002</v>
      </c>
      <c r="CP14" s="3">
        <v>77.218336609999994</v>
      </c>
      <c r="CQ14" s="3">
        <v>51.020861850000003</v>
      </c>
      <c r="CR14" s="3">
        <v>63.000713060000002</v>
      </c>
      <c r="CS14" s="3">
        <v>51.057699579999998</v>
      </c>
    </row>
    <row r="15" spans="1:97" x14ac:dyDescent="0.25">
      <c r="A15" t="s">
        <v>123</v>
      </c>
      <c r="B15" t="s">
        <v>125</v>
      </c>
      <c r="C15" t="s">
        <v>126</v>
      </c>
      <c r="D15" t="s">
        <v>127</v>
      </c>
      <c r="E15" s="3">
        <v>1.2586158700000001</v>
      </c>
      <c r="F15" s="3">
        <v>21.310016050000002</v>
      </c>
      <c r="G15" s="3">
        <v>45.098771970000001</v>
      </c>
      <c r="H15" s="3">
        <v>44.778404129999998</v>
      </c>
      <c r="I15" s="3">
        <v>55.266817349999997</v>
      </c>
      <c r="J15" s="3">
        <v>46.874457239999998</v>
      </c>
      <c r="K15" s="3">
        <v>47.48598689</v>
      </c>
      <c r="L15" s="3">
        <v>39.471373409999998</v>
      </c>
      <c r="M15" s="3">
        <v>30.885557240000001</v>
      </c>
      <c r="N15" s="3">
        <v>27.70950603</v>
      </c>
      <c r="O15" s="3">
        <v>103.26545491</v>
      </c>
      <c r="P15" s="3">
        <v>416.85491492</v>
      </c>
      <c r="Q15" s="3">
        <v>3.4429676300000001</v>
      </c>
      <c r="R15" s="3">
        <v>0.74982386999999995</v>
      </c>
      <c r="S15" s="3">
        <v>71.221322380000004</v>
      </c>
      <c r="T15" s="3">
        <v>42.686953770000002</v>
      </c>
      <c r="U15" s="3">
        <v>26.25451666</v>
      </c>
      <c r="V15" s="3">
        <v>29.723074860000001</v>
      </c>
      <c r="W15" s="3">
        <v>33.246752530000002</v>
      </c>
      <c r="X15" s="3">
        <v>69.701273279999995</v>
      </c>
      <c r="Y15" s="3">
        <v>25.749709530000001</v>
      </c>
      <c r="Z15" s="3">
        <v>36.912988949999999</v>
      </c>
      <c r="AA15" s="3">
        <v>45.151298279999999</v>
      </c>
      <c r="AB15" s="3">
        <v>735.06264088</v>
      </c>
      <c r="AC15" s="3">
        <v>2.1621381500000001</v>
      </c>
      <c r="AD15" s="3">
        <v>7.7142279499999997</v>
      </c>
      <c r="AE15" s="3">
        <v>30.037841820000001</v>
      </c>
      <c r="AF15" s="3">
        <v>60.541486259999999</v>
      </c>
      <c r="AG15" s="3">
        <v>41.935341870000002</v>
      </c>
      <c r="AH15" s="3">
        <v>37.977735889999998</v>
      </c>
      <c r="AI15" s="3">
        <v>56.432905429999998</v>
      </c>
      <c r="AJ15" s="3">
        <v>35.43669302</v>
      </c>
      <c r="AK15" s="3">
        <v>39.365998849999997</v>
      </c>
      <c r="AL15" s="3">
        <v>113.89086532</v>
      </c>
      <c r="AM15" s="3">
        <v>19.750471309999998</v>
      </c>
      <c r="AN15" s="3">
        <v>684.57339846000002</v>
      </c>
      <c r="AO15" s="3">
        <v>0.65145249999999999</v>
      </c>
      <c r="AP15" s="3">
        <v>4.7549797199999997</v>
      </c>
      <c r="AQ15" s="3">
        <v>2.9902617</v>
      </c>
      <c r="AR15" s="3">
        <v>13.01383365</v>
      </c>
      <c r="AS15" s="3">
        <v>5.0458726299999999</v>
      </c>
      <c r="AT15" s="3">
        <v>4.0370834000000002</v>
      </c>
      <c r="AU15" s="3">
        <v>13.798317470000001</v>
      </c>
      <c r="AV15" s="3">
        <v>7.7011659999999997</v>
      </c>
      <c r="AW15" s="3">
        <v>28.408878290000001</v>
      </c>
      <c r="AX15" s="3">
        <v>3.9551664500000001</v>
      </c>
      <c r="AY15" s="3">
        <v>12.644069930000001</v>
      </c>
      <c r="AZ15" s="3">
        <v>372.75482934000001</v>
      </c>
      <c r="BA15" s="3">
        <v>3.9400435599999999</v>
      </c>
      <c r="BB15" s="3">
        <v>1.0953395800000001</v>
      </c>
      <c r="BC15" s="3">
        <v>4.0638474799999997</v>
      </c>
      <c r="BD15" s="3">
        <v>1.8708636199999999</v>
      </c>
      <c r="BE15" s="3">
        <v>30.630572820000001</v>
      </c>
      <c r="BF15" s="3">
        <v>6.6776724500000002</v>
      </c>
      <c r="BG15" s="3">
        <v>9.1298002700000005</v>
      </c>
      <c r="BH15" s="3">
        <v>5.3810230499999996</v>
      </c>
      <c r="BI15" s="3">
        <v>6.1297672600000004</v>
      </c>
      <c r="BJ15" s="3">
        <v>146.29571498000001</v>
      </c>
      <c r="BK15" s="3">
        <v>54.06301869</v>
      </c>
      <c r="BL15" s="3">
        <v>843.03441744999998</v>
      </c>
      <c r="BM15" s="3">
        <v>0.78541384000000003</v>
      </c>
      <c r="BN15" s="3">
        <v>6.4945013400000002</v>
      </c>
      <c r="BO15" s="3">
        <v>86.121303499999996</v>
      </c>
      <c r="BP15" s="3">
        <v>83.317030979999998</v>
      </c>
      <c r="BQ15" s="3">
        <v>108.11028501</v>
      </c>
      <c r="BR15" s="3">
        <v>43.824128080000001</v>
      </c>
      <c r="BS15" s="3">
        <v>81.491247689999994</v>
      </c>
      <c r="BT15" s="3">
        <v>92.546666689999995</v>
      </c>
      <c r="BU15" s="3">
        <v>194.76978955000001</v>
      </c>
      <c r="BV15" s="3">
        <v>168.71414184</v>
      </c>
      <c r="BW15" s="3">
        <v>111.14555005</v>
      </c>
      <c r="BX15" s="3">
        <v>761.63510151000003</v>
      </c>
      <c r="BY15" s="3">
        <v>0.57275602999999997</v>
      </c>
      <c r="BZ15" s="3">
        <v>19.70994945</v>
      </c>
      <c r="CA15" s="3">
        <v>107.29409252000001</v>
      </c>
      <c r="CB15" s="3">
        <v>96.542835839999995</v>
      </c>
      <c r="CC15" s="3">
        <v>107.83355304</v>
      </c>
      <c r="CD15" s="3">
        <v>83.163386360000004</v>
      </c>
      <c r="CE15" s="3">
        <v>87.9731278</v>
      </c>
      <c r="CF15" s="3">
        <v>168.76077971999999</v>
      </c>
      <c r="CG15" s="3">
        <v>145.62567016</v>
      </c>
      <c r="CH15" s="3">
        <v>86.802449580000001</v>
      </c>
      <c r="CI15" s="3">
        <v>158.70902619</v>
      </c>
      <c r="CJ15" s="3">
        <v>473.49552727999998</v>
      </c>
      <c r="CK15" s="3">
        <v>0.41781437999999999</v>
      </c>
      <c r="CL15" s="3">
        <v>31.943006650000001</v>
      </c>
      <c r="CM15" s="3">
        <v>106.91461030000001</v>
      </c>
      <c r="CN15" s="3">
        <v>101.30833901</v>
      </c>
      <c r="CO15" s="3">
        <v>87.133339629999995</v>
      </c>
      <c r="CP15" s="3">
        <v>75.685298079999995</v>
      </c>
      <c r="CQ15" s="3">
        <v>90.028388800000002</v>
      </c>
      <c r="CR15" s="3">
        <v>140.25333026000001</v>
      </c>
      <c r="CS15" s="3">
        <v>151.61916579999999</v>
      </c>
    </row>
    <row r="16" spans="1:97" x14ac:dyDescent="0.25">
      <c r="A16" t="s">
        <v>118</v>
      </c>
      <c r="B16" t="s">
        <v>128</v>
      </c>
      <c r="C16" t="s">
        <v>129</v>
      </c>
      <c r="D16" t="s">
        <v>130</v>
      </c>
      <c r="E16" s="3">
        <v>5.8864894200000002</v>
      </c>
      <c r="F16" s="3">
        <v>14.272518270000001</v>
      </c>
      <c r="G16" s="3">
        <v>22.748705050000002</v>
      </c>
      <c r="H16" s="3">
        <v>25.649146649999999</v>
      </c>
      <c r="I16" s="3">
        <v>23.65342008</v>
      </c>
      <c r="J16" s="3">
        <v>22.277200830000002</v>
      </c>
      <c r="K16" s="3">
        <v>25.885295930000002</v>
      </c>
      <c r="L16" s="3">
        <v>30.38491543</v>
      </c>
      <c r="M16" s="3">
        <v>24.751368039999999</v>
      </c>
      <c r="N16" s="3">
        <v>28.312759870000001</v>
      </c>
      <c r="O16" s="3">
        <v>28.017641300000001</v>
      </c>
      <c r="P16" s="3">
        <v>109.13879292</v>
      </c>
      <c r="Q16" s="3">
        <v>6.8152374299999998</v>
      </c>
      <c r="R16" s="3">
        <v>18.46378876</v>
      </c>
      <c r="S16" s="3">
        <v>25.947509499999999</v>
      </c>
      <c r="T16" s="3">
        <v>26.196902720000001</v>
      </c>
      <c r="U16" s="3">
        <v>27.122099469999998</v>
      </c>
      <c r="V16" s="3">
        <v>25.75981011</v>
      </c>
      <c r="W16" s="3">
        <v>28.401151720000001</v>
      </c>
      <c r="X16" s="3">
        <v>34.624417039999997</v>
      </c>
      <c r="Y16" s="3">
        <v>27.346567820000001</v>
      </c>
      <c r="Z16" s="3">
        <v>32.515396129999999</v>
      </c>
      <c r="AA16" s="3">
        <v>29.977189809999999</v>
      </c>
      <c r="AB16" s="3">
        <v>130.62642518000001</v>
      </c>
      <c r="AC16" s="3">
        <v>5.8289743600000001</v>
      </c>
      <c r="AD16" s="3">
        <v>19.024523989999999</v>
      </c>
      <c r="AE16" s="3">
        <v>24.816283200000001</v>
      </c>
      <c r="AF16" s="3">
        <v>30.964520369999999</v>
      </c>
      <c r="AG16" s="3">
        <v>34.420511679999997</v>
      </c>
      <c r="AH16" s="3">
        <v>27.062248719999999</v>
      </c>
      <c r="AI16" s="3">
        <v>32.27696306</v>
      </c>
      <c r="AJ16" s="3">
        <v>34.354097549999999</v>
      </c>
      <c r="AK16" s="3">
        <v>29.090380410000002</v>
      </c>
      <c r="AL16" s="3">
        <v>31.754960050000001</v>
      </c>
      <c r="AM16" s="3">
        <v>28.538885709999999</v>
      </c>
      <c r="AN16" s="3">
        <v>147.21221745</v>
      </c>
      <c r="AO16" s="3">
        <v>7.4657440900000003</v>
      </c>
      <c r="AP16" s="3">
        <v>23.07404197</v>
      </c>
      <c r="AQ16" s="3">
        <v>28.17067656</v>
      </c>
      <c r="AR16" s="3">
        <v>29.68893413</v>
      </c>
      <c r="AS16" s="3">
        <v>36.644068769999997</v>
      </c>
      <c r="AT16" s="3">
        <v>31.26181321</v>
      </c>
      <c r="AU16" s="3">
        <v>32.533003530000002</v>
      </c>
      <c r="AV16" s="3">
        <v>32.624744290000002</v>
      </c>
      <c r="AW16" s="3">
        <v>31.709452710000001</v>
      </c>
      <c r="AX16" s="3">
        <v>29.662333969999999</v>
      </c>
      <c r="AY16" s="3">
        <v>34.149780360000001</v>
      </c>
      <c r="AZ16" s="3">
        <v>106.86431365</v>
      </c>
      <c r="BA16" s="3">
        <v>3.7598659099999998</v>
      </c>
      <c r="BB16" s="3">
        <v>17.168885769999999</v>
      </c>
      <c r="BC16" s="3">
        <v>26.46167676</v>
      </c>
      <c r="BD16" s="3">
        <v>25.550763660000001</v>
      </c>
      <c r="BE16" s="3">
        <v>27.38818277</v>
      </c>
      <c r="BF16" s="3">
        <v>36.202787700000002</v>
      </c>
      <c r="BG16" s="3">
        <v>32.35493357</v>
      </c>
      <c r="BH16" s="3">
        <v>26.766801950000001</v>
      </c>
      <c r="BI16" s="3">
        <v>31.886023139999999</v>
      </c>
      <c r="BJ16" s="3">
        <v>32.078747610000001</v>
      </c>
      <c r="BK16" s="3">
        <v>34.823518880000002</v>
      </c>
      <c r="BL16" s="3">
        <v>100.29856239</v>
      </c>
      <c r="BM16" s="3">
        <v>7.4741789799999996</v>
      </c>
      <c r="BN16" s="3">
        <v>20.369650650000001</v>
      </c>
      <c r="BO16" s="3">
        <v>31.4975828</v>
      </c>
      <c r="BP16" s="3">
        <v>32.99270774</v>
      </c>
      <c r="BQ16" s="3">
        <v>38.228070680000002</v>
      </c>
      <c r="BR16" s="3">
        <v>36.151264009999998</v>
      </c>
      <c r="BS16" s="3">
        <v>34.839755920000002</v>
      </c>
      <c r="BT16" s="3">
        <v>39.549082900000002</v>
      </c>
      <c r="BU16" s="3">
        <v>34.774427490000001</v>
      </c>
      <c r="BV16" s="3">
        <v>34.752740950000003</v>
      </c>
      <c r="BW16" s="3">
        <v>38.041550749999999</v>
      </c>
      <c r="BX16" s="3">
        <v>121.53840805</v>
      </c>
      <c r="BY16" s="3">
        <v>5.4701029099999996</v>
      </c>
      <c r="BZ16" s="3">
        <v>21.058237129999998</v>
      </c>
      <c r="CA16" s="3">
        <v>28.367665120000002</v>
      </c>
      <c r="CB16" s="3">
        <v>30.851511290000001</v>
      </c>
      <c r="CC16" s="3">
        <v>45.717817259999997</v>
      </c>
      <c r="CD16" s="3">
        <v>36.732924169999997</v>
      </c>
      <c r="CE16" s="3">
        <v>39.234068069999999</v>
      </c>
      <c r="CF16" s="3">
        <v>36.679511159999997</v>
      </c>
      <c r="CG16" s="3">
        <v>35.388553379999998</v>
      </c>
      <c r="CH16" s="3">
        <v>37.580791640000001</v>
      </c>
      <c r="CI16" s="3">
        <v>37.756309530000003</v>
      </c>
      <c r="CJ16" s="3">
        <v>120.56801919</v>
      </c>
      <c r="CK16" s="3">
        <v>5.3846442000000003</v>
      </c>
      <c r="CL16" s="3">
        <v>21.320178800000001</v>
      </c>
      <c r="CM16" s="3">
        <v>33.182380500000001</v>
      </c>
      <c r="CN16" s="3">
        <v>35.396054620000001</v>
      </c>
      <c r="CO16" s="3">
        <v>39.642942769999998</v>
      </c>
      <c r="CP16" s="3">
        <v>36.772847380000002</v>
      </c>
      <c r="CQ16" s="3">
        <v>38.197448100000003</v>
      </c>
      <c r="CR16" s="3">
        <v>41.935118879999997</v>
      </c>
      <c r="CS16" s="3">
        <v>39.036532319999999</v>
      </c>
    </row>
    <row r="17" spans="1:97" x14ac:dyDescent="0.25">
      <c r="A17" t="s">
        <v>110</v>
      </c>
      <c r="B17" t="s">
        <v>111</v>
      </c>
      <c r="C17" t="s">
        <v>131</v>
      </c>
      <c r="D17" t="s">
        <v>132</v>
      </c>
      <c r="E17" s="3">
        <v>2.6410720300000001</v>
      </c>
      <c r="F17" s="3">
        <v>16.765885269999998</v>
      </c>
      <c r="G17" s="3">
        <v>18.669575819999999</v>
      </c>
      <c r="H17" s="3">
        <v>20.058575869999999</v>
      </c>
      <c r="I17" s="3">
        <v>21.988337869999999</v>
      </c>
      <c r="J17" s="3">
        <v>23.38144831</v>
      </c>
      <c r="K17" s="3">
        <v>20.484385549999999</v>
      </c>
      <c r="L17" s="3">
        <v>21.854599350000001</v>
      </c>
      <c r="M17" s="3">
        <v>22.985710139999998</v>
      </c>
      <c r="N17" s="3">
        <v>30.159854639999999</v>
      </c>
      <c r="O17" s="3">
        <v>33.566967310000003</v>
      </c>
      <c r="P17" s="3">
        <v>140.74415088000001</v>
      </c>
      <c r="Q17" s="3">
        <v>0.77554888</v>
      </c>
      <c r="R17" s="3">
        <v>12.67447975</v>
      </c>
      <c r="S17" s="3">
        <v>16.252681450000001</v>
      </c>
      <c r="T17" s="3">
        <v>26.40689527</v>
      </c>
      <c r="U17" s="3">
        <v>30.136837669999998</v>
      </c>
      <c r="V17" s="3">
        <v>22.201889820000002</v>
      </c>
      <c r="W17" s="3">
        <v>22.218481629999999</v>
      </c>
      <c r="X17" s="3">
        <v>26.372004</v>
      </c>
      <c r="Y17" s="3">
        <v>21.329455379999999</v>
      </c>
      <c r="Z17" s="3">
        <v>25.950398889999999</v>
      </c>
      <c r="AA17" s="3">
        <v>39.218192600000002</v>
      </c>
      <c r="AB17" s="3">
        <v>171.76825022</v>
      </c>
      <c r="AC17" s="3">
        <v>1.10297091</v>
      </c>
      <c r="AD17" s="3">
        <v>19.52372961</v>
      </c>
      <c r="AE17" s="3">
        <v>17.826356140000001</v>
      </c>
      <c r="AF17" s="3">
        <v>31.764453360000001</v>
      </c>
      <c r="AG17" s="3">
        <v>27.329723770000001</v>
      </c>
      <c r="AH17" s="3">
        <v>33.562755869999997</v>
      </c>
      <c r="AI17" s="3">
        <v>26.482353369999998</v>
      </c>
      <c r="AJ17" s="3">
        <v>23.224625079999999</v>
      </c>
      <c r="AK17" s="3">
        <v>30.027971669999999</v>
      </c>
      <c r="AL17" s="3">
        <v>35.231048889999997</v>
      </c>
      <c r="AM17" s="3">
        <v>27.235472269999999</v>
      </c>
      <c r="AN17" s="3">
        <v>162.84328013000001</v>
      </c>
      <c r="AO17" s="3">
        <v>1.0931068500000001</v>
      </c>
      <c r="AP17" s="3">
        <v>15.26849168</v>
      </c>
      <c r="AQ17" s="3">
        <v>26.81869906</v>
      </c>
      <c r="AR17" s="3">
        <v>23.260462780000001</v>
      </c>
      <c r="AS17" s="3">
        <v>27.223288230000001</v>
      </c>
      <c r="AT17" s="3">
        <v>27.300587019999998</v>
      </c>
      <c r="AU17" s="3">
        <v>26.603334029999999</v>
      </c>
      <c r="AV17" s="3">
        <v>24.370352239999999</v>
      </c>
      <c r="AW17" s="3">
        <v>27.090681289999999</v>
      </c>
      <c r="AX17" s="3">
        <v>27.73110784</v>
      </c>
      <c r="AY17" s="3">
        <v>29.461115580000001</v>
      </c>
      <c r="AZ17" s="3">
        <v>89.565394440000006</v>
      </c>
      <c r="BA17" s="3">
        <v>0.44189503000000002</v>
      </c>
      <c r="BB17" s="3">
        <v>17.951555590000002</v>
      </c>
      <c r="BC17" s="3">
        <v>21.991157820000002</v>
      </c>
      <c r="BD17" s="3">
        <v>36.297009529999997</v>
      </c>
      <c r="BE17" s="3">
        <v>25.78054942</v>
      </c>
      <c r="BF17" s="3">
        <v>30.861115009999999</v>
      </c>
      <c r="BG17" s="3">
        <v>35.226726419999999</v>
      </c>
      <c r="BH17" s="3">
        <v>33.281838520000001</v>
      </c>
      <c r="BI17" s="3">
        <v>25.172652719999999</v>
      </c>
      <c r="BJ17" s="3">
        <v>30.392300519999999</v>
      </c>
      <c r="BK17" s="3">
        <v>50.59776858</v>
      </c>
      <c r="BL17" s="3">
        <v>110.90945737</v>
      </c>
      <c r="BM17" s="3">
        <v>0.58578951000000001</v>
      </c>
      <c r="BN17" s="3">
        <v>16.079817070000001</v>
      </c>
      <c r="BO17" s="3">
        <v>24.259096339999999</v>
      </c>
      <c r="BP17" s="3">
        <v>41.92086707</v>
      </c>
      <c r="BQ17" s="3">
        <v>19.33148306</v>
      </c>
      <c r="BR17" s="3">
        <v>54.032924020000003</v>
      </c>
      <c r="BS17" s="3">
        <v>42.022604360000003</v>
      </c>
      <c r="BT17" s="3">
        <v>32.436260990000001</v>
      </c>
      <c r="BU17" s="3">
        <v>43.379367940000002</v>
      </c>
      <c r="BV17" s="3">
        <v>23.58201493</v>
      </c>
      <c r="BW17" s="3">
        <v>32.02017249</v>
      </c>
      <c r="BX17" s="3">
        <v>122.93664744</v>
      </c>
      <c r="BY17" s="3">
        <v>0.41981735999999997</v>
      </c>
      <c r="BZ17" s="3">
        <v>13.698886890000001</v>
      </c>
      <c r="CA17" s="3">
        <v>19.117527949999999</v>
      </c>
      <c r="CB17" s="3">
        <v>21.308903780000001</v>
      </c>
      <c r="CC17" s="3">
        <v>31.324817020000001</v>
      </c>
      <c r="CD17" s="3">
        <v>27.18208933</v>
      </c>
      <c r="CE17" s="3">
        <v>26.94960742</v>
      </c>
      <c r="CF17" s="3">
        <v>23.743753009999999</v>
      </c>
      <c r="CG17" s="3">
        <v>25.601420650000001</v>
      </c>
      <c r="CH17" s="3">
        <v>21.898271390000001</v>
      </c>
      <c r="CI17" s="3">
        <v>22.393329399999999</v>
      </c>
      <c r="CJ17" s="3">
        <v>151.34876455</v>
      </c>
      <c r="CK17" s="3">
        <v>0.66422159999999997</v>
      </c>
      <c r="CL17" s="3">
        <v>15.46381946</v>
      </c>
      <c r="CM17" s="3">
        <v>25.522875979999998</v>
      </c>
      <c r="CN17" s="3">
        <v>23.498609850000001</v>
      </c>
      <c r="CO17" s="3">
        <v>24.644654249999999</v>
      </c>
      <c r="CP17" s="3">
        <v>19.290117039999998</v>
      </c>
      <c r="CQ17" s="3">
        <v>31.635086569999999</v>
      </c>
      <c r="CR17" s="3">
        <v>26.554181870000001</v>
      </c>
      <c r="CS17" s="3">
        <v>33.068939139999998</v>
      </c>
    </row>
    <row r="18" spans="1:97" x14ac:dyDescent="0.25">
      <c r="A18" t="s">
        <v>123</v>
      </c>
      <c r="B18" t="s">
        <v>125</v>
      </c>
      <c r="C18" t="s">
        <v>133</v>
      </c>
      <c r="D18" t="s">
        <v>134</v>
      </c>
      <c r="E18" s="3">
        <v>0.50017710000000004</v>
      </c>
      <c r="F18" s="3">
        <v>3.5500007500000001</v>
      </c>
      <c r="G18" s="3">
        <v>7.3861148600000002</v>
      </c>
      <c r="H18" s="3">
        <v>9.1343278100000003</v>
      </c>
      <c r="I18" s="3">
        <v>8.5625894099999993</v>
      </c>
      <c r="J18" s="3">
        <v>12.354953050000001</v>
      </c>
      <c r="K18" s="3">
        <v>8.7194466899999998</v>
      </c>
      <c r="L18" s="3">
        <v>8.7906070100000004</v>
      </c>
      <c r="M18" s="3">
        <v>10.195664020000001</v>
      </c>
      <c r="N18" s="3">
        <v>9.2972505900000009</v>
      </c>
      <c r="O18" s="3">
        <v>9.3211852299999993</v>
      </c>
      <c r="P18" s="3">
        <v>42.850576680000003</v>
      </c>
      <c r="Q18" s="3">
        <v>0.56819213999999996</v>
      </c>
      <c r="R18" s="3">
        <v>3.4067369699999999</v>
      </c>
      <c r="S18" s="3">
        <v>7.5858480000000004</v>
      </c>
      <c r="T18" s="3">
        <v>7.5082593400000004</v>
      </c>
      <c r="U18" s="3">
        <v>9.3187416499999998</v>
      </c>
      <c r="V18" s="3">
        <v>7.6338967499999999</v>
      </c>
      <c r="W18" s="3">
        <v>9.4039916699999999</v>
      </c>
      <c r="X18" s="3">
        <v>9.1222865399999993</v>
      </c>
      <c r="Y18" s="3">
        <v>8.7133485700000008</v>
      </c>
      <c r="Z18" s="3">
        <v>10.04899101</v>
      </c>
      <c r="AA18" s="3">
        <v>9.6612665799999995</v>
      </c>
      <c r="AB18" s="3">
        <v>48.66266967</v>
      </c>
      <c r="AC18" s="3">
        <v>0.30525236</v>
      </c>
      <c r="AD18" s="3">
        <v>3.11226884</v>
      </c>
      <c r="AE18" s="3">
        <v>5.8901314100000004</v>
      </c>
      <c r="AF18" s="3">
        <v>8.0791547999999995</v>
      </c>
      <c r="AG18" s="3">
        <v>7.42793261</v>
      </c>
      <c r="AH18" s="3">
        <v>8.4733217700000001</v>
      </c>
      <c r="AI18" s="3">
        <v>9.5663933799999992</v>
      </c>
      <c r="AJ18" s="3">
        <v>11.37114257</v>
      </c>
      <c r="AK18" s="3">
        <v>10.059035720000001</v>
      </c>
      <c r="AL18" s="3">
        <v>11.35692133</v>
      </c>
      <c r="AM18" s="3">
        <v>11.03475899</v>
      </c>
      <c r="AN18" s="3">
        <v>44.279006610000003</v>
      </c>
      <c r="AO18" s="3">
        <v>0.87648561999999997</v>
      </c>
      <c r="AP18" s="3">
        <v>4.22580914</v>
      </c>
      <c r="AQ18" s="3">
        <v>7.2825679000000001</v>
      </c>
      <c r="AR18" s="3">
        <v>8.2745590799999995</v>
      </c>
      <c r="AS18" s="3">
        <v>10.333326339999999</v>
      </c>
      <c r="AT18" s="3">
        <v>8.6419080499999996</v>
      </c>
      <c r="AU18" s="3">
        <v>10.24595476</v>
      </c>
      <c r="AV18" s="3">
        <v>9.8209949299999995</v>
      </c>
      <c r="AW18" s="3">
        <v>10.52636802</v>
      </c>
      <c r="AX18" s="3">
        <v>10.920023219999999</v>
      </c>
      <c r="AY18" s="3">
        <v>10.632103669999999</v>
      </c>
      <c r="AZ18" s="3">
        <v>46.647019839999999</v>
      </c>
      <c r="BA18" s="3">
        <v>0.31794702000000002</v>
      </c>
      <c r="BB18" s="3">
        <v>3.9874874299999998</v>
      </c>
      <c r="BC18" s="3">
        <v>6.6842068399999999</v>
      </c>
      <c r="BD18" s="3">
        <v>8.0489425099999998</v>
      </c>
      <c r="BE18" s="3">
        <v>11.670023349999999</v>
      </c>
      <c r="BF18" s="3">
        <v>10.63152784</v>
      </c>
      <c r="BG18" s="3">
        <v>10.983566939999999</v>
      </c>
      <c r="BH18" s="3">
        <v>9.6150863999999991</v>
      </c>
      <c r="BI18" s="3">
        <v>10.881010099999999</v>
      </c>
      <c r="BJ18" s="3">
        <v>10.58566663</v>
      </c>
      <c r="BK18" s="3">
        <v>11.3460617</v>
      </c>
      <c r="BL18" s="3">
        <v>44.800760150000002</v>
      </c>
      <c r="BM18" s="3">
        <v>0.69454358999999999</v>
      </c>
      <c r="BN18" s="3">
        <v>3.41837444</v>
      </c>
      <c r="BO18" s="3">
        <v>7.5597764400000003</v>
      </c>
      <c r="BP18" s="3">
        <v>9.7264503500000004</v>
      </c>
      <c r="BQ18" s="3">
        <v>10.268263810000001</v>
      </c>
      <c r="BR18" s="3">
        <v>10.97950889</v>
      </c>
      <c r="BS18" s="3">
        <v>9.6490809300000002</v>
      </c>
      <c r="BT18" s="3">
        <v>10.77436144</v>
      </c>
      <c r="BU18" s="3">
        <v>9.7981732899999994</v>
      </c>
      <c r="BV18" s="3">
        <v>11.203653470000001</v>
      </c>
      <c r="BW18" s="3">
        <v>11.874496410000001</v>
      </c>
      <c r="BX18" s="3">
        <v>44.774732290000003</v>
      </c>
      <c r="BY18" s="3">
        <v>1.06145467</v>
      </c>
      <c r="BZ18" s="3">
        <v>3.27970161</v>
      </c>
      <c r="CA18" s="3">
        <v>8.0316296600000001</v>
      </c>
      <c r="CB18" s="3">
        <v>8.4223742000000001</v>
      </c>
      <c r="CC18" s="3">
        <v>13.35118378</v>
      </c>
      <c r="CD18" s="3">
        <v>10.888049280000001</v>
      </c>
      <c r="CE18" s="3">
        <v>10.56942789</v>
      </c>
      <c r="CF18" s="3">
        <v>11.85883523</v>
      </c>
      <c r="CG18" s="3">
        <v>11.184049679999999</v>
      </c>
      <c r="CH18" s="3">
        <v>10.949842540000001</v>
      </c>
      <c r="CI18" s="3">
        <v>10.310676819999999</v>
      </c>
      <c r="CJ18" s="3">
        <v>59.623066860000002</v>
      </c>
      <c r="CK18" s="3">
        <v>0.69907068999999999</v>
      </c>
      <c r="CL18" s="3">
        <v>3.00223964</v>
      </c>
      <c r="CM18" s="3">
        <v>5.7796187999999997</v>
      </c>
      <c r="CN18" s="3">
        <v>7.30495976</v>
      </c>
      <c r="CO18" s="3">
        <v>7.9426202799999999</v>
      </c>
      <c r="CP18" s="3">
        <v>7.5875549199999996</v>
      </c>
      <c r="CQ18" s="3">
        <v>7.4737654500000001</v>
      </c>
      <c r="CR18" s="3">
        <v>8.32968698</v>
      </c>
      <c r="CS18" s="3">
        <v>6.3717792800000002</v>
      </c>
    </row>
    <row r="19" spans="1:97" x14ac:dyDescent="0.25">
      <c r="A19" t="s">
        <v>118</v>
      </c>
      <c r="B19" t="s">
        <v>128</v>
      </c>
      <c r="C19" t="s">
        <v>135</v>
      </c>
      <c r="D19" t="s">
        <v>136</v>
      </c>
      <c r="E19" s="3">
        <v>22.042216400000001</v>
      </c>
      <c r="F19" s="3">
        <v>64.726335340000006</v>
      </c>
      <c r="G19" s="3">
        <v>96.482944829999994</v>
      </c>
      <c r="H19" s="3">
        <v>101.00297831</v>
      </c>
      <c r="I19" s="3">
        <v>103.64337935</v>
      </c>
      <c r="J19" s="3">
        <v>100.11025746</v>
      </c>
      <c r="K19" s="3">
        <v>93.820594869999994</v>
      </c>
      <c r="L19" s="3">
        <v>95.542087809999998</v>
      </c>
      <c r="M19" s="3">
        <v>91.953832059999996</v>
      </c>
      <c r="N19" s="3">
        <v>100.34852893</v>
      </c>
      <c r="O19" s="3">
        <v>114.91879374</v>
      </c>
      <c r="P19" s="3">
        <v>262.93426417000001</v>
      </c>
      <c r="Q19" s="3">
        <v>19.96785946</v>
      </c>
      <c r="R19" s="3">
        <v>68.202926180000006</v>
      </c>
      <c r="S19" s="3">
        <v>102.96777604</v>
      </c>
      <c r="T19" s="3">
        <v>102.37937162</v>
      </c>
      <c r="U19" s="3">
        <v>114.09959584000001</v>
      </c>
      <c r="V19" s="3">
        <v>100.45894724</v>
      </c>
      <c r="W19" s="3">
        <v>105.07814667</v>
      </c>
      <c r="X19" s="3">
        <v>98.206064530000006</v>
      </c>
      <c r="Y19" s="3">
        <v>98.50302044</v>
      </c>
      <c r="Z19" s="3">
        <v>107.99481435</v>
      </c>
      <c r="AA19" s="3">
        <v>120.52306319</v>
      </c>
      <c r="AB19" s="3">
        <v>295.71513666999999</v>
      </c>
      <c r="AC19" s="3">
        <v>26.197470930000001</v>
      </c>
      <c r="AD19" s="3">
        <v>73.193792360000003</v>
      </c>
      <c r="AE19" s="3">
        <v>95.523803700000002</v>
      </c>
      <c r="AF19" s="3">
        <v>99.728330040000003</v>
      </c>
      <c r="AG19" s="3">
        <v>96.00034642</v>
      </c>
      <c r="AH19" s="3">
        <v>89.822198229999998</v>
      </c>
      <c r="AI19" s="3">
        <v>91.761238370000001</v>
      </c>
      <c r="AJ19" s="3">
        <v>88.441187899999903</v>
      </c>
      <c r="AK19" s="3">
        <v>90.91071651</v>
      </c>
      <c r="AL19" s="3">
        <v>87.714516959999997</v>
      </c>
      <c r="AM19" s="3">
        <v>104.43659074</v>
      </c>
      <c r="AN19" s="3">
        <v>251.73232909999999</v>
      </c>
      <c r="AO19" s="3">
        <v>22.01765696</v>
      </c>
      <c r="AP19" s="3">
        <v>78.077269020000003</v>
      </c>
      <c r="AQ19" s="3">
        <v>92.412465089999998</v>
      </c>
      <c r="AR19" s="3">
        <v>102.14357645</v>
      </c>
      <c r="AS19" s="3">
        <v>106.06009639</v>
      </c>
      <c r="AT19" s="3">
        <v>97.329960409999998</v>
      </c>
      <c r="AU19" s="3">
        <v>105.62081109</v>
      </c>
      <c r="AV19" s="3">
        <v>91.102878380000007</v>
      </c>
      <c r="AW19" s="3">
        <v>100.83302393</v>
      </c>
      <c r="AX19" s="3">
        <v>108.57697104</v>
      </c>
      <c r="AY19" s="3">
        <v>115.87430049</v>
      </c>
      <c r="AZ19" s="3">
        <v>244.95222908</v>
      </c>
      <c r="BA19" s="3">
        <v>20.704678820000002</v>
      </c>
      <c r="BB19" s="3">
        <v>75.340715500000002</v>
      </c>
      <c r="BC19" s="3">
        <v>121.67925142999999</v>
      </c>
      <c r="BD19" s="3">
        <v>139.11823749999999</v>
      </c>
      <c r="BE19" s="3">
        <v>157.90485301999999</v>
      </c>
      <c r="BF19" s="3">
        <v>189.46488857</v>
      </c>
      <c r="BG19" s="3">
        <v>171.69914874</v>
      </c>
      <c r="BH19" s="3">
        <v>161.27265742</v>
      </c>
      <c r="BI19" s="3">
        <v>153.52450424</v>
      </c>
      <c r="BJ19" s="3">
        <v>153.14399642000001</v>
      </c>
      <c r="BK19" s="3">
        <v>165.68772238</v>
      </c>
      <c r="BL19" s="3">
        <v>407.16472633000001</v>
      </c>
      <c r="BM19" s="3">
        <v>35.897318249999998</v>
      </c>
      <c r="BN19" s="3">
        <v>123.92230535</v>
      </c>
      <c r="BO19" s="3">
        <v>181.54969727</v>
      </c>
      <c r="BP19" s="3">
        <v>172.37743227999999</v>
      </c>
      <c r="BQ19" s="3">
        <v>204.87329776000001</v>
      </c>
      <c r="BR19" s="3">
        <v>163.43058843</v>
      </c>
      <c r="BS19" s="3">
        <v>158.64299491</v>
      </c>
      <c r="BT19" s="3">
        <v>165.81051715999999</v>
      </c>
      <c r="BU19" s="3">
        <v>152.36112734</v>
      </c>
      <c r="BV19" s="3">
        <v>147.94548800000001</v>
      </c>
      <c r="BW19" s="3">
        <v>168.06940516</v>
      </c>
      <c r="BX19" s="3">
        <v>493.13332152999999</v>
      </c>
      <c r="BY19" s="3">
        <v>23.69903047</v>
      </c>
      <c r="BZ19" s="3">
        <v>82.127083889999994</v>
      </c>
      <c r="CA19" s="3">
        <v>121.20827651</v>
      </c>
      <c r="CB19" s="3">
        <v>146.63943308</v>
      </c>
      <c r="CC19" s="3">
        <v>191.5246056</v>
      </c>
      <c r="CD19" s="3">
        <v>168.78645064</v>
      </c>
      <c r="CE19" s="3">
        <v>161.73841461999999</v>
      </c>
      <c r="CF19" s="3">
        <v>135.65791763999999</v>
      </c>
      <c r="CG19" s="3">
        <v>135.66686300999999</v>
      </c>
      <c r="CH19" s="3">
        <v>168.19309164000001</v>
      </c>
      <c r="CI19" s="3">
        <v>176.94496827</v>
      </c>
      <c r="CJ19" s="3">
        <v>584.00152903000003</v>
      </c>
      <c r="CK19" s="3">
        <v>20.75102626</v>
      </c>
      <c r="CL19" s="3">
        <v>94.312537000000006</v>
      </c>
      <c r="CM19" s="3">
        <v>147.63980896000001</v>
      </c>
      <c r="CN19" s="3">
        <v>169.95846829000001</v>
      </c>
      <c r="CO19" s="3">
        <v>190.52199895000001</v>
      </c>
      <c r="CP19" s="3">
        <v>172.63389888</v>
      </c>
      <c r="CQ19" s="3">
        <v>168.05463355000001</v>
      </c>
      <c r="CR19" s="3">
        <v>202.33496242999999</v>
      </c>
      <c r="CS19" s="3">
        <v>183.33938436</v>
      </c>
    </row>
    <row r="20" spans="1:97" x14ac:dyDescent="0.25">
      <c r="A20" t="s">
        <v>106</v>
      </c>
      <c r="B20" t="s">
        <v>108</v>
      </c>
      <c r="C20" t="s">
        <v>137</v>
      </c>
      <c r="D20" t="s">
        <v>138</v>
      </c>
      <c r="E20" s="3">
        <v>9.7927996200000003</v>
      </c>
      <c r="F20" s="3">
        <v>62.636933489999997</v>
      </c>
      <c r="G20" s="3">
        <v>99.94281574</v>
      </c>
      <c r="H20" s="3">
        <v>91.995784319999999</v>
      </c>
      <c r="I20" s="3">
        <v>106.0150865</v>
      </c>
      <c r="J20" s="3">
        <v>98.344038979999993</v>
      </c>
      <c r="K20" s="3">
        <v>107.16147165</v>
      </c>
      <c r="L20" s="3">
        <v>107.9531221</v>
      </c>
      <c r="M20" s="3">
        <v>108.69805121</v>
      </c>
      <c r="N20" s="3">
        <v>103.80317101</v>
      </c>
      <c r="O20" s="3">
        <v>115.71589123</v>
      </c>
      <c r="P20" s="3">
        <v>314.00455936999998</v>
      </c>
      <c r="Q20" s="3">
        <v>12.145065389999999</v>
      </c>
      <c r="R20" s="3">
        <v>65.884251019999994</v>
      </c>
      <c r="S20" s="3">
        <v>107.29509844</v>
      </c>
      <c r="T20" s="3">
        <v>104.43560558999999</v>
      </c>
      <c r="U20" s="3">
        <v>121.34804536999999</v>
      </c>
      <c r="V20" s="3">
        <v>115.34106355</v>
      </c>
      <c r="W20" s="3">
        <v>131.08982251</v>
      </c>
      <c r="X20" s="3">
        <v>131.10017237</v>
      </c>
      <c r="Y20" s="3">
        <v>123.52556737</v>
      </c>
      <c r="Z20" s="3">
        <v>134.20156850999999</v>
      </c>
      <c r="AA20" s="3">
        <v>139.64711897999999</v>
      </c>
      <c r="AB20" s="3">
        <v>362.8502421</v>
      </c>
      <c r="AC20" s="3">
        <v>15.12650227</v>
      </c>
      <c r="AD20" s="3">
        <v>74.615429309999996</v>
      </c>
      <c r="AE20" s="3">
        <v>116.00442459999999</v>
      </c>
      <c r="AF20" s="3">
        <v>133.75370939999999</v>
      </c>
      <c r="AG20" s="3">
        <v>136.37583463000001</v>
      </c>
      <c r="AH20" s="3">
        <v>137.46752312000001</v>
      </c>
      <c r="AI20" s="3">
        <v>149.42930823</v>
      </c>
      <c r="AJ20" s="3">
        <v>155.73120850000001</v>
      </c>
      <c r="AK20" s="3">
        <v>152.91121296</v>
      </c>
      <c r="AL20" s="3">
        <v>157.13435325</v>
      </c>
      <c r="AM20" s="3">
        <v>156.44602957999999</v>
      </c>
      <c r="AN20" s="3">
        <v>439.94680154000002</v>
      </c>
      <c r="AO20" s="3">
        <v>17.28444738</v>
      </c>
      <c r="AP20" s="3">
        <v>95.695167080000004</v>
      </c>
      <c r="AQ20" s="3">
        <v>126.21177555</v>
      </c>
      <c r="AR20" s="3">
        <v>143.86781675</v>
      </c>
      <c r="AS20" s="3">
        <v>170.6713862</v>
      </c>
      <c r="AT20" s="3">
        <v>138.6364241</v>
      </c>
      <c r="AU20" s="3">
        <v>192.26732371</v>
      </c>
      <c r="AV20" s="3">
        <v>159.44138189</v>
      </c>
      <c r="AW20" s="3">
        <v>160.97917724999999</v>
      </c>
      <c r="AX20" s="3">
        <v>186.25341237000001</v>
      </c>
      <c r="AY20" s="3">
        <v>174.05228212</v>
      </c>
      <c r="AZ20" s="3">
        <v>415.53367007000003</v>
      </c>
      <c r="BA20" s="3">
        <v>18.261146669999999</v>
      </c>
      <c r="BB20" s="3">
        <v>72.973565089999994</v>
      </c>
      <c r="BC20" s="3">
        <v>155.38992426999999</v>
      </c>
      <c r="BD20" s="3">
        <v>158.70686286</v>
      </c>
      <c r="BE20" s="3">
        <v>172.57002294</v>
      </c>
      <c r="BF20" s="3">
        <v>196.99357445999999</v>
      </c>
      <c r="BG20" s="3">
        <v>196.96025907000001</v>
      </c>
      <c r="BH20" s="3">
        <v>185.92763995999999</v>
      </c>
      <c r="BI20" s="3">
        <v>179.12664995</v>
      </c>
      <c r="BJ20" s="3">
        <v>183.06986039</v>
      </c>
      <c r="BK20" s="3">
        <v>196.78302936</v>
      </c>
      <c r="BL20" s="3">
        <v>503.44486029000001</v>
      </c>
      <c r="BM20" s="3">
        <v>20.33053327</v>
      </c>
      <c r="BN20" s="3">
        <v>97.859947140000003</v>
      </c>
      <c r="BO20" s="3">
        <v>163.36795398000001</v>
      </c>
      <c r="BP20" s="3">
        <v>166.34088557999999</v>
      </c>
      <c r="BQ20" s="3">
        <v>177.94841172</v>
      </c>
      <c r="BR20" s="3">
        <v>203.63419551000001</v>
      </c>
      <c r="BS20" s="3">
        <v>191.12137959</v>
      </c>
      <c r="BT20" s="3">
        <v>207.32259897</v>
      </c>
      <c r="BU20" s="3">
        <v>188.51899180000001</v>
      </c>
      <c r="BV20" s="3">
        <v>174.49254431</v>
      </c>
      <c r="BW20" s="3">
        <v>223.35103293</v>
      </c>
      <c r="BX20" s="3">
        <v>524.08458916999996</v>
      </c>
      <c r="BY20" s="3">
        <v>18.820313809999998</v>
      </c>
      <c r="BZ20" s="3">
        <v>94.250922059999994</v>
      </c>
      <c r="CA20" s="3">
        <v>168.37997985000001</v>
      </c>
      <c r="CB20" s="3">
        <v>160.67156886000001</v>
      </c>
      <c r="CC20" s="3">
        <v>234.43585676999999</v>
      </c>
      <c r="CD20" s="3">
        <v>191.74080896000001</v>
      </c>
      <c r="CE20" s="3">
        <v>200.29322615000001</v>
      </c>
      <c r="CF20" s="3">
        <v>203.43964654000001</v>
      </c>
      <c r="CG20" s="3">
        <v>208.93762009</v>
      </c>
      <c r="CH20" s="3">
        <v>198.49825096000001</v>
      </c>
      <c r="CI20" s="3">
        <v>214.38844725000001</v>
      </c>
      <c r="CJ20" s="3">
        <v>594.03092905999995</v>
      </c>
      <c r="CK20" s="3">
        <v>23.239007340000001</v>
      </c>
      <c r="CL20" s="3">
        <v>92.948539740000001</v>
      </c>
      <c r="CM20" s="3">
        <v>175.18684707</v>
      </c>
      <c r="CN20" s="3">
        <v>185.51343875000001</v>
      </c>
      <c r="CO20" s="3">
        <v>214.02471604999999</v>
      </c>
      <c r="CP20" s="3">
        <v>193.64623397</v>
      </c>
      <c r="CQ20" s="3">
        <v>200.23369122</v>
      </c>
      <c r="CR20" s="3">
        <v>225.13859423</v>
      </c>
      <c r="CS20" s="3">
        <v>183.48169372000001</v>
      </c>
    </row>
    <row r="21" spans="1:97" x14ac:dyDescent="0.25">
      <c r="A21" t="s">
        <v>110</v>
      </c>
      <c r="B21" t="s">
        <v>111</v>
      </c>
      <c r="C21" t="s">
        <v>139</v>
      </c>
      <c r="D21" t="s">
        <v>140</v>
      </c>
      <c r="E21" s="3">
        <v>2.1801613999999998</v>
      </c>
      <c r="F21" s="3">
        <v>97.374474059999997</v>
      </c>
      <c r="G21" s="3">
        <v>159.60898122</v>
      </c>
      <c r="H21" s="3">
        <v>245.77373485999999</v>
      </c>
      <c r="I21" s="3">
        <v>240.98415829999999</v>
      </c>
      <c r="J21" s="3">
        <v>218.51321492</v>
      </c>
      <c r="K21" s="3">
        <v>187.05074956999999</v>
      </c>
      <c r="L21" s="3">
        <v>156.44518608000001</v>
      </c>
      <c r="M21" s="3">
        <v>157.64601382000001</v>
      </c>
      <c r="N21" s="3">
        <v>198.25491706</v>
      </c>
      <c r="O21" s="3">
        <v>202.84652070000001</v>
      </c>
      <c r="P21" s="3">
        <v>782.57212647999995</v>
      </c>
      <c r="Q21" s="3">
        <v>1.62629439</v>
      </c>
      <c r="R21" s="3">
        <v>52.660759599999999</v>
      </c>
      <c r="S21" s="3">
        <v>150.58132573</v>
      </c>
      <c r="T21" s="3">
        <v>156.57290347</v>
      </c>
      <c r="U21" s="3">
        <v>138.76282682999999</v>
      </c>
      <c r="V21" s="3">
        <v>167.95074460000001</v>
      </c>
      <c r="W21" s="3">
        <v>155.03397127</v>
      </c>
      <c r="X21" s="3">
        <v>186.32960374999999</v>
      </c>
      <c r="Y21" s="3">
        <v>129.92548481</v>
      </c>
      <c r="Z21" s="3">
        <v>179.28121092999999</v>
      </c>
      <c r="AA21" s="3">
        <v>172.83591172999999</v>
      </c>
      <c r="AB21" s="3">
        <v>869.17882669000005</v>
      </c>
      <c r="AC21" s="3">
        <v>2.6257626300000001</v>
      </c>
      <c r="AD21" s="3">
        <v>72.429321770000001</v>
      </c>
      <c r="AE21" s="3">
        <v>121.99010495</v>
      </c>
      <c r="AF21" s="3">
        <v>157.21146614</v>
      </c>
      <c r="AG21" s="3">
        <v>200.24867999</v>
      </c>
      <c r="AH21" s="3">
        <v>149.70687978999999</v>
      </c>
      <c r="AI21" s="3">
        <v>183.13188606</v>
      </c>
      <c r="AJ21" s="3">
        <v>149.18291607</v>
      </c>
      <c r="AK21" s="3">
        <v>149.01551429</v>
      </c>
      <c r="AL21" s="3">
        <v>156.90411237000001</v>
      </c>
      <c r="AM21" s="3">
        <v>107.25307101</v>
      </c>
      <c r="AN21" s="3">
        <v>759.84862691000001</v>
      </c>
      <c r="AO21" s="3">
        <v>3.45016722</v>
      </c>
      <c r="AP21" s="3">
        <v>106.0048457</v>
      </c>
      <c r="AQ21" s="3">
        <v>109.76758654</v>
      </c>
      <c r="AR21" s="3">
        <v>172.58795692999999</v>
      </c>
      <c r="AS21" s="3">
        <v>181.40672287000001</v>
      </c>
      <c r="AT21" s="3">
        <v>157.47489716999999</v>
      </c>
      <c r="AU21" s="3">
        <v>215.64785935</v>
      </c>
      <c r="AV21" s="3">
        <v>197.21115975999999</v>
      </c>
      <c r="AW21" s="3">
        <v>205.17561542000001</v>
      </c>
      <c r="AX21" s="3">
        <v>143.23567119000001</v>
      </c>
      <c r="AY21" s="3">
        <v>136.35477696000001</v>
      </c>
      <c r="AZ21" s="3">
        <v>758.38750611</v>
      </c>
      <c r="BA21" s="3">
        <v>1.10866788</v>
      </c>
      <c r="BB21" s="3">
        <v>42.242598790000002</v>
      </c>
      <c r="BC21" s="3">
        <v>125.67680179</v>
      </c>
      <c r="BD21" s="3">
        <v>119.40850322999999</v>
      </c>
      <c r="BE21" s="3">
        <v>158.24440132999999</v>
      </c>
      <c r="BF21" s="3">
        <v>296.72301307999999</v>
      </c>
      <c r="BG21" s="3">
        <v>226.52823892000001</v>
      </c>
      <c r="BH21" s="3">
        <v>131.3829125</v>
      </c>
      <c r="BI21" s="3">
        <v>284.23892364</v>
      </c>
      <c r="BJ21" s="3">
        <v>118.03550113999999</v>
      </c>
      <c r="BK21" s="3">
        <v>196.43369250000001</v>
      </c>
      <c r="BL21" s="3">
        <v>759.56750714999998</v>
      </c>
      <c r="BM21" s="3">
        <v>1.7919836099999999</v>
      </c>
      <c r="BN21" s="3">
        <v>36.824777259999998</v>
      </c>
      <c r="BO21" s="3">
        <v>148.44807094999999</v>
      </c>
      <c r="BP21" s="3">
        <v>147.02079768999999</v>
      </c>
      <c r="BQ21" s="3">
        <v>170.70440812000001</v>
      </c>
      <c r="BR21" s="3">
        <v>204.19153485999999</v>
      </c>
      <c r="BS21" s="3">
        <v>139.68804969999999</v>
      </c>
      <c r="BT21" s="3">
        <v>191.59459552000001</v>
      </c>
      <c r="BU21" s="3">
        <v>168.86700565000001</v>
      </c>
      <c r="BV21" s="3">
        <v>137.14246613</v>
      </c>
      <c r="BW21" s="3">
        <v>209.91474536000001</v>
      </c>
      <c r="BX21" s="3">
        <v>994.01701105999996</v>
      </c>
      <c r="BY21" s="3">
        <v>2.88478221</v>
      </c>
      <c r="BZ21" s="3">
        <v>81.768675349999995</v>
      </c>
      <c r="CA21" s="3">
        <v>94.025355880000006</v>
      </c>
      <c r="CB21" s="3">
        <v>122.45046474</v>
      </c>
      <c r="CC21" s="3">
        <v>212.45791473</v>
      </c>
      <c r="CD21" s="3">
        <v>193.80376849999999</v>
      </c>
      <c r="CE21" s="3">
        <v>64.987005229999994</v>
      </c>
      <c r="CF21" s="3">
        <v>257.21298852000001</v>
      </c>
      <c r="CG21" s="3">
        <v>175.08617272999999</v>
      </c>
      <c r="CH21" s="3">
        <v>175.33742867999999</v>
      </c>
      <c r="CI21" s="3">
        <v>167.38905087000001</v>
      </c>
      <c r="CJ21" s="3">
        <v>1002.70889305</v>
      </c>
      <c r="CK21" s="3">
        <v>0.78032765000000004</v>
      </c>
      <c r="CL21" s="3">
        <v>13.254736769999999</v>
      </c>
      <c r="CM21" s="3">
        <v>32.804762590000003</v>
      </c>
      <c r="CN21" s="3">
        <v>48.685663359999999</v>
      </c>
      <c r="CO21" s="3">
        <v>76.908729730000005</v>
      </c>
      <c r="CP21" s="3">
        <v>73.157650160000003</v>
      </c>
      <c r="CQ21" s="3">
        <v>90.621563170000002</v>
      </c>
      <c r="CR21" s="3">
        <v>116.50297963</v>
      </c>
      <c r="CS21" s="3">
        <v>77.880054869999995</v>
      </c>
    </row>
    <row r="22" spans="1:97" x14ac:dyDescent="0.25">
      <c r="A22" t="s">
        <v>110</v>
      </c>
      <c r="B22" t="s">
        <v>111</v>
      </c>
      <c r="C22" t="s">
        <v>141</v>
      </c>
      <c r="D22" t="s">
        <v>142</v>
      </c>
      <c r="E22" s="3">
        <v>9.2611599499999997</v>
      </c>
      <c r="F22" s="3">
        <v>22.45191797</v>
      </c>
      <c r="G22" s="3">
        <v>40.106872330000002</v>
      </c>
      <c r="H22" s="3">
        <v>36.907167960000002</v>
      </c>
      <c r="I22" s="3">
        <v>44.959716370000002</v>
      </c>
      <c r="J22" s="3">
        <v>37.893365950000003</v>
      </c>
      <c r="K22" s="3">
        <v>44.897377460000001</v>
      </c>
      <c r="L22" s="3">
        <v>50.826710800000001</v>
      </c>
      <c r="M22" s="3">
        <v>46.671699189999998</v>
      </c>
      <c r="N22" s="3">
        <v>47.550965789999999</v>
      </c>
      <c r="O22" s="3">
        <v>47.794279160000002</v>
      </c>
      <c r="P22" s="3">
        <v>214.24265604999999</v>
      </c>
      <c r="Q22" s="3">
        <v>6.72635001</v>
      </c>
      <c r="R22" s="3">
        <v>23.945343999999999</v>
      </c>
      <c r="S22" s="3">
        <v>35.160607910000003</v>
      </c>
      <c r="T22" s="3">
        <v>33.78608792</v>
      </c>
      <c r="U22" s="3">
        <v>50.858494100000001</v>
      </c>
      <c r="V22" s="3">
        <v>33.521606609999999</v>
      </c>
      <c r="W22" s="3">
        <v>42.085384419999997</v>
      </c>
      <c r="X22" s="3">
        <v>48.266606350000004</v>
      </c>
      <c r="Y22" s="3">
        <v>49.110445319999997</v>
      </c>
      <c r="Z22" s="3">
        <v>43.555913500000003</v>
      </c>
      <c r="AA22" s="3">
        <v>60.810070400000001</v>
      </c>
      <c r="AB22" s="3">
        <v>186.35769149999999</v>
      </c>
      <c r="AC22" s="3">
        <v>7.2203843299999999</v>
      </c>
      <c r="AD22" s="3">
        <v>16.932455640000001</v>
      </c>
      <c r="AE22" s="3">
        <v>28.35479526</v>
      </c>
      <c r="AF22" s="3">
        <v>40.542861590000001</v>
      </c>
      <c r="AG22" s="3">
        <v>34.442419280000003</v>
      </c>
      <c r="AH22" s="3">
        <v>43.601696599999997</v>
      </c>
      <c r="AI22" s="3">
        <v>39.877026049999998</v>
      </c>
      <c r="AJ22" s="3">
        <v>82.122862089999998</v>
      </c>
      <c r="AK22" s="3">
        <v>34.976247729999997</v>
      </c>
      <c r="AL22" s="3">
        <v>40.106822110000003</v>
      </c>
      <c r="AM22" s="3">
        <v>10.497896259999999</v>
      </c>
      <c r="AN22" s="3">
        <v>216.27561272</v>
      </c>
      <c r="AO22" s="3">
        <v>4.3248373400000002</v>
      </c>
      <c r="AP22" s="3">
        <v>17.610944830000001</v>
      </c>
      <c r="AQ22" s="3">
        <v>27.189670150000001</v>
      </c>
      <c r="AR22" s="3">
        <v>31.468933669999998</v>
      </c>
      <c r="AS22" s="3">
        <v>38.233231879999998</v>
      </c>
      <c r="AT22" s="3">
        <v>29.94773301</v>
      </c>
      <c r="AU22" s="3">
        <v>38.848085089999998</v>
      </c>
      <c r="AV22" s="3">
        <v>35.960226550000002</v>
      </c>
      <c r="AW22" s="3">
        <v>122.38276083</v>
      </c>
      <c r="AX22" s="3">
        <v>50.831408209999999</v>
      </c>
      <c r="AY22" s="3">
        <v>34.492184999999999</v>
      </c>
      <c r="AZ22" s="3">
        <v>186.55930357</v>
      </c>
      <c r="BA22" s="3">
        <v>2.7927190999999998</v>
      </c>
      <c r="BB22" s="3">
        <v>10.82112191</v>
      </c>
      <c r="BC22" s="3">
        <v>24.521117449999998</v>
      </c>
      <c r="BD22" s="3">
        <v>28.92042666</v>
      </c>
      <c r="BE22" s="3">
        <v>35.48950816</v>
      </c>
      <c r="BF22" s="3">
        <v>40.888373940000001</v>
      </c>
      <c r="BG22" s="3">
        <v>40.757214990000001</v>
      </c>
      <c r="BH22" s="3">
        <v>21.043653620000001</v>
      </c>
      <c r="BI22" s="3">
        <v>32.818073820000002</v>
      </c>
      <c r="BJ22" s="3">
        <v>34.189504210000003</v>
      </c>
      <c r="BK22" s="3">
        <v>37.158799600000002</v>
      </c>
      <c r="BL22" s="3">
        <v>127.22477636000001</v>
      </c>
      <c r="BM22" s="3">
        <v>3.5428818899999999</v>
      </c>
      <c r="BN22" s="3">
        <v>11.92458927</v>
      </c>
      <c r="BO22" s="3">
        <v>23.06752977</v>
      </c>
      <c r="BP22" s="3">
        <v>22.056537469999999</v>
      </c>
      <c r="BQ22" s="3">
        <v>22.388536859999999</v>
      </c>
      <c r="BR22" s="3">
        <v>27.595145519999999</v>
      </c>
      <c r="BS22" s="3">
        <v>26.999437579999999</v>
      </c>
      <c r="BT22" s="3">
        <v>31.687341790000001</v>
      </c>
      <c r="BU22" s="3">
        <v>31.27561429</v>
      </c>
      <c r="BV22" s="3">
        <v>24.68895174</v>
      </c>
      <c r="BW22" s="3">
        <v>31.460343859999998</v>
      </c>
      <c r="BX22" s="3">
        <v>140.46006546000001</v>
      </c>
      <c r="BY22" s="3">
        <v>2.3827235999999998</v>
      </c>
      <c r="BZ22" s="3">
        <v>9.3399779899999995</v>
      </c>
      <c r="CA22" s="3">
        <v>18.25622778</v>
      </c>
      <c r="CB22" s="3">
        <v>21.315688089999998</v>
      </c>
      <c r="CC22" s="3">
        <v>24.27112855</v>
      </c>
      <c r="CD22" s="3">
        <v>24.496946609999998</v>
      </c>
      <c r="CE22" s="3">
        <v>24.229605329999998</v>
      </c>
      <c r="CF22" s="3">
        <v>27.376474689999998</v>
      </c>
      <c r="CG22" s="3">
        <v>20.280718310000001</v>
      </c>
      <c r="CH22" s="3">
        <v>21.153785320000001</v>
      </c>
      <c r="CI22" s="3">
        <v>27.95531291</v>
      </c>
      <c r="CJ22" s="3">
        <v>141.3462509</v>
      </c>
      <c r="CK22" s="3">
        <v>1.0960870700000001</v>
      </c>
      <c r="CL22" s="3">
        <v>6.4624119699999998</v>
      </c>
      <c r="CM22" s="3">
        <v>16.372351800000001</v>
      </c>
      <c r="CN22" s="3">
        <v>15.807414400000001</v>
      </c>
      <c r="CO22" s="3">
        <v>17.997316139999999</v>
      </c>
      <c r="CP22" s="3">
        <v>16.04422374</v>
      </c>
      <c r="CQ22" s="3">
        <v>20.306490549999999</v>
      </c>
      <c r="CR22" s="3">
        <v>17.732218289999999</v>
      </c>
      <c r="CS22" s="3">
        <v>18.288519000000001</v>
      </c>
    </row>
    <row r="23" spans="1:97" x14ac:dyDescent="0.25">
      <c r="A23" t="s">
        <v>106</v>
      </c>
      <c r="B23" t="s">
        <v>108</v>
      </c>
      <c r="C23" t="s">
        <v>143</v>
      </c>
      <c r="D23" t="s">
        <v>144</v>
      </c>
      <c r="E23" s="3">
        <v>15.91531541</v>
      </c>
      <c r="F23" s="3">
        <v>68.016727220000007</v>
      </c>
      <c r="G23" s="3">
        <v>105.26489211000001</v>
      </c>
      <c r="H23" s="3">
        <v>97.702348860000001</v>
      </c>
      <c r="I23" s="3">
        <v>111.33170607</v>
      </c>
      <c r="J23" s="3">
        <v>103.87772566</v>
      </c>
      <c r="K23" s="3">
        <v>108.36639094</v>
      </c>
      <c r="L23" s="3">
        <v>110.54040365</v>
      </c>
      <c r="M23" s="3">
        <v>106.88032164000001</v>
      </c>
      <c r="N23" s="3">
        <v>113.54993181</v>
      </c>
      <c r="O23" s="3">
        <v>115.88423204999999</v>
      </c>
      <c r="P23" s="3">
        <v>313.31804224000001</v>
      </c>
      <c r="Q23" s="3">
        <v>16.568829610000002</v>
      </c>
      <c r="R23" s="3">
        <v>81.377774529999996</v>
      </c>
      <c r="S23" s="3">
        <v>114.78970964</v>
      </c>
      <c r="T23" s="3">
        <v>112.22755103999999</v>
      </c>
      <c r="U23" s="3">
        <v>124.71851656</v>
      </c>
      <c r="V23" s="3">
        <v>119.14587376</v>
      </c>
      <c r="W23" s="3">
        <v>131.53803178999999</v>
      </c>
      <c r="X23" s="3">
        <v>140.09142277999999</v>
      </c>
      <c r="Y23" s="3">
        <v>129.13442097000001</v>
      </c>
      <c r="Z23" s="3">
        <v>145.57169938000001</v>
      </c>
      <c r="AA23" s="3">
        <v>145.27744630000001</v>
      </c>
      <c r="AB23" s="3">
        <v>333.55477307000001</v>
      </c>
      <c r="AC23" s="3">
        <v>20.376199199999999</v>
      </c>
      <c r="AD23" s="3">
        <v>94.645288629999996</v>
      </c>
      <c r="AE23" s="3">
        <v>128.86462223999999</v>
      </c>
      <c r="AF23" s="3">
        <v>156.28264947</v>
      </c>
      <c r="AG23" s="3">
        <v>151.67781117999999</v>
      </c>
      <c r="AH23" s="3">
        <v>144.51127657000001</v>
      </c>
      <c r="AI23" s="3">
        <v>166.64610422999999</v>
      </c>
      <c r="AJ23" s="3">
        <v>160.73344786000001</v>
      </c>
      <c r="AK23" s="3">
        <v>159.93765667</v>
      </c>
      <c r="AL23" s="3">
        <v>167.76513599</v>
      </c>
      <c r="AM23" s="3">
        <v>183.83609207999999</v>
      </c>
      <c r="AN23" s="3">
        <v>428.83921485000002</v>
      </c>
      <c r="AO23" s="3">
        <v>29.03700444</v>
      </c>
      <c r="AP23" s="3">
        <v>123.86299093</v>
      </c>
      <c r="AQ23" s="3">
        <v>159.63009657999999</v>
      </c>
      <c r="AR23" s="3">
        <v>170.91105307000001</v>
      </c>
      <c r="AS23" s="3">
        <v>187.38937634999999</v>
      </c>
      <c r="AT23" s="3">
        <v>168.00463796</v>
      </c>
      <c r="AU23" s="3">
        <v>203.07444817999999</v>
      </c>
      <c r="AV23" s="3">
        <v>201.97731547999999</v>
      </c>
      <c r="AW23" s="3">
        <v>177.90470246000001</v>
      </c>
      <c r="AX23" s="3">
        <v>217.22178546000001</v>
      </c>
      <c r="AY23" s="3">
        <v>197.0365668</v>
      </c>
      <c r="AZ23" s="3">
        <v>370.80573356000002</v>
      </c>
      <c r="BA23" s="3">
        <v>14.56401876</v>
      </c>
      <c r="BB23" s="3">
        <v>110.45030685</v>
      </c>
      <c r="BC23" s="3">
        <v>180.61652099</v>
      </c>
      <c r="BD23" s="3">
        <v>190.88083172</v>
      </c>
      <c r="BE23" s="3">
        <v>211.56281668</v>
      </c>
      <c r="BF23" s="3">
        <v>215.39209729000001</v>
      </c>
      <c r="BG23" s="3">
        <v>234.07703587</v>
      </c>
      <c r="BH23" s="3">
        <v>205.34834588999999</v>
      </c>
      <c r="BI23" s="3">
        <v>193.98117531</v>
      </c>
      <c r="BJ23" s="3">
        <v>206.11674801999999</v>
      </c>
      <c r="BK23" s="3">
        <v>196.89558846</v>
      </c>
      <c r="BL23" s="3">
        <v>480.56889067999998</v>
      </c>
      <c r="BM23" s="3">
        <v>29.01277047</v>
      </c>
      <c r="BN23" s="3">
        <v>115.59537672</v>
      </c>
      <c r="BO23" s="3">
        <v>205.16652121999999</v>
      </c>
      <c r="BP23" s="3">
        <v>185.20630291000001</v>
      </c>
      <c r="BQ23" s="3">
        <v>199.98432382999999</v>
      </c>
      <c r="BR23" s="3">
        <v>214.63464185000001</v>
      </c>
      <c r="BS23" s="3">
        <v>208.18665983</v>
      </c>
      <c r="BT23" s="3">
        <v>226.34211726000001</v>
      </c>
      <c r="BU23" s="3">
        <v>203.22716875</v>
      </c>
      <c r="BV23" s="3">
        <v>187.14740735999999</v>
      </c>
      <c r="BW23" s="3">
        <v>230.32138542000001</v>
      </c>
      <c r="BX23" s="3">
        <v>484.81554500999999</v>
      </c>
      <c r="BY23" s="3">
        <v>29.640270449999999</v>
      </c>
      <c r="BZ23" s="3">
        <v>112.19318885</v>
      </c>
      <c r="CA23" s="3">
        <v>192.04378452</v>
      </c>
      <c r="CB23" s="3">
        <v>185.821136</v>
      </c>
      <c r="CC23" s="3">
        <v>241.57909158999999</v>
      </c>
      <c r="CD23" s="3">
        <v>202.45616666000001</v>
      </c>
      <c r="CE23" s="3">
        <v>192.83259584000001</v>
      </c>
      <c r="CF23" s="3">
        <v>215.98800607000001</v>
      </c>
      <c r="CG23" s="3">
        <v>197.95218905999999</v>
      </c>
      <c r="CH23" s="3">
        <v>200.77346893999999</v>
      </c>
      <c r="CI23" s="3">
        <v>198.42371747999999</v>
      </c>
      <c r="CJ23" s="3">
        <v>514.34699816</v>
      </c>
      <c r="CK23" s="3">
        <v>33.092264559999997</v>
      </c>
      <c r="CL23" s="3">
        <v>119.21361039</v>
      </c>
      <c r="CM23" s="3">
        <v>198.20894091</v>
      </c>
      <c r="CN23" s="3">
        <v>189.91561105</v>
      </c>
      <c r="CO23" s="3">
        <v>215.88027364000001</v>
      </c>
      <c r="CP23" s="3">
        <v>196.25182219000001</v>
      </c>
      <c r="CQ23" s="3">
        <v>196.74956084999999</v>
      </c>
      <c r="CR23" s="3">
        <v>221.60030728000001</v>
      </c>
      <c r="CS23" s="3">
        <v>180.56776108</v>
      </c>
    </row>
    <row r="24" spans="1:97" x14ac:dyDescent="0.25">
      <c r="A24" t="s">
        <v>123</v>
      </c>
      <c r="B24" t="s">
        <v>125</v>
      </c>
      <c r="C24" t="s">
        <v>145</v>
      </c>
      <c r="D24" t="s">
        <v>146</v>
      </c>
      <c r="E24" s="3">
        <v>0.89164505999999999</v>
      </c>
      <c r="F24" s="3">
        <v>1.6105394500000001</v>
      </c>
      <c r="G24" s="3">
        <v>6.2185420699999998</v>
      </c>
      <c r="H24" s="3">
        <v>8.2906675199999995</v>
      </c>
      <c r="I24" s="3">
        <v>13.20763987</v>
      </c>
      <c r="J24" s="3">
        <v>11.26504897</v>
      </c>
      <c r="K24" s="3">
        <v>13.7341335</v>
      </c>
      <c r="L24" s="3">
        <v>14.15818982</v>
      </c>
      <c r="M24" s="3">
        <v>19.05817244</v>
      </c>
      <c r="N24" s="3">
        <v>16.91511835</v>
      </c>
      <c r="O24" s="3">
        <v>17.440384720000001</v>
      </c>
      <c r="P24" s="3">
        <v>164.30668259999999</v>
      </c>
      <c r="Q24" s="3">
        <v>0.50730682999999999</v>
      </c>
      <c r="R24" s="3">
        <v>3.0321210000000001</v>
      </c>
      <c r="S24" s="3">
        <v>9.6721421500000009</v>
      </c>
      <c r="T24" s="3">
        <v>8.3457660100000002</v>
      </c>
      <c r="U24" s="3">
        <v>13.125918909999999</v>
      </c>
      <c r="V24" s="3">
        <v>16.1834183</v>
      </c>
      <c r="W24" s="3">
        <v>18.284425299999999</v>
      </c>
      <c r="X24" s="3">
        <v>17.83098609</v>
      </c>
      <c r="Y24" s="3">
        <v>20.5541099</v>
      </c>
      <c r="Z24" s="3">
        <v>28.054423140000001</v>
      </c>
      <c r="AA24" s="3">
        <v>19.434273650000002</v>
      </c>
      <c r="AB24" s="3">
        <v>257.76105094000002</v>
      </c>
      <c r="AC24" s="3">
        <v>0.62570616000000001</v>
      </c>
      <c r="AD24" s="3">
        <v>2.0859210899999998</v>
      </c>
      <c r="AE24" s="3">
        <v>9.3147350600000003</v>
      </c>
      <c r="AF24" s="3">
        <v>10.549577210000001</v>
      </c>
      <c r="AG24" s="3">
        <v>19.433242979999999</v>
      </c>
      <c r="AH24" s="3">
        <v>21.94767809</v>
      </c>
      <c r="AI24" s="3">
        <v>21.3767295</v>
      </c>
      <c r="AJ24" s="3">
        <v>20.58532254</v>
      </c>
      <c r="AK24" s="3">
        <v>22.29681807</v>
      </c>
      <c r="AL24" s="3">
        <v>33.809257590000001</v>
      </c>
      <c r="AM24" s="3">
        <v>20.007594050000002</v>
      </c>
      <c r="AN24" s="3">
        <v>216.53804886</v>
      </c>
      <c r="AO24" s="3">
        <v>2.0892906</v>
      </c>
      <c r="AP24" s="3">
        <v>6.1428720300000004</v>
      </c>
      <c r="AQ24" s="3">
        <v>15.10447242</v>
      </c>
      <c r="AR24" s="3">
        <v>14.98325786</v>
      </c>
      <c r="AS24" s="3">
        <v>22.861299769999999</v>
      </c>
      <c r="AT24" s="3">
        <v>19.31269094</v>
      </c>
      <c r="AU24" s="3">
        <v>21.008834319999998</v>
      </c>
      <c r="AV24" s="3">
        <v>31.18855134</v>
      </c>
      <c r="AW24" s="3">
        <v>32.239632819999997</v>
      </c>
      <c r="AX24" s="3">
        <v>23.24542799</v>
      </c>
      <c r="AY24" s="3">
        <v>22.301962230000001</v>
      </c>
      <c r="AZ24" s="3">
        <v>157.28077762000001</v>
      </c>
      <c r="BA24" s="3">
        <v>0.76533207999999997</v>
      </c>
      <c r="BB24" s="3">
        <v>4.4663552800000001</v>
      </c>
      <c r="BC24" s="3">
        <v>7.2354534099999999</v>
      </c>
      <c r="BD24" s="3">
        <v>9.5966471299999991</v>
      </c>
      <c r="BE24" s="3">
        <v>19.899821289999998</v>
      </c>
      <c r="BF24" s="3">
        <v>17.50489074</v>
      </c>
      <c r="BG24" s="3">
        <v>22.006987639999998</v>
      </c>
      <c r="BH24" s="3">
        <v>20.046528240000001</v>
      </c>
      <c r="BI24" s="3">
        <v>29.287798049999999</v>
      </c>
      <c r="BJ24" s="3">
        <v>24.74847454</v>
      </c>
      <c r="BK24" s="3">
        <v>14.323732039999999</v>
      </c>
      <c r="BL24" s="3">
        <v>163.26165319</v>
      </c>
      <c r="BM24" s="3">
        <v>0.86082422000000003</v>
      </c>
      <c r="BN24" s="3">
        <v>3.7165815599999998</v>
      </c>
      <c r="BO24" s="3">
        <v>11.03779858</v>
      </c>
      <c r="BP24" s="3">
        <v>19.035209550000001</v>
      </c>
      <c r="BQ24" s="3">
        <v>23.381825160000002</v>
      </c>
      <c r="BR24" s="3">
        <v>18.64910772</v>
      </c>
      <c r="BS24" s="3">
        <v>22.20049826</v>
      </c>
      <c r="BT24" s="3">
        <v>16.435476439999999</v>
      </c>
      <c r="BU24" s="3">
        <v>14.87356503</v>
      </c>
      <c r="BV24" s="3">
        <v>17.23973887</v>
      </c>
      <c r="BW24" s="3">
        <v>19.367637500000001</v>
      </c>
      <c r="BX24" s="3">
        <v>138.88420156000001</v>
      </c>
      <c r="BY24" s="3">
        <v>0.7981357</v>
      </c>
      <c r="BZ24" s="3">
        <v>1.94830696</v>
      </c>
      <c r="CA24" s="3">
        <v>16.945550870000002</v>
      </c>
      <c r="CB24" s="3">
        <v>11.06700262</v>
      </c>
      <c r="CC24" s="3">
        <v>15.50981977</v>
      </c>
      <c r="CD24" s="3">
        <v>19.609227870000002</v>
      </c>
      <c r="CE24" s="3">
        <v>18.59419475</v>
      </c>
      <c r="CF24" s="3">
        <v>19.828235469999999</v>
      </c>
      <c r="CG24" s="3">
        <v>18.94620166</v>
      </c>
      <c r="CH24" s="3">
        <v>14.69766351</v>
      </c>
      <c r="CI24" s="3">
        <v>28.364923149999999</v>
      </c>
      <c r="CJ24" s="3">
        <v>157.85319362999999</v>
      </c>
      <c r="CK24" s="3">
        <v>0.31897019999999998</v>
      </c>
      <c r="CL24" s="3">
        <v>2.4988909700000002</v>
      </c>
      <c r="CM24" s="3">
        <v>17.580734589999999</v>
      </c>
      <c r="CN24" s="3">
        <v>13.394243810000001</v>
      </c>
      <c r="CO24" s="3">
        <v>22.505135379999999</v>
      </c>
      <c r="CP24" s="3">
        <v>20.808038230000001</v>
      </c>
      <c r="CQ24" s="3">
        <v>27.227659509999999</v>
      </c>
      <c r="CR24" s="3">
        <v>26.814737839999999</v>
      </c>
      <c r="CS24" s="3">
        <v>18.509804849999998</v>
      </c>
    </row>
    <row r="25" spans="1:97" x14ac:dyDescent="0.25">
      <c r="A25" t="s">
        <v>106</v>
      </c>
      <c r="B25" t="s">
        <v>108</v>
      </c>
      <c r="C25" t="s">
        <v>147</v>
      </c>
      <c r="D25" t="s">
        <v>148</v>
      </c>
      <c r="E25" s="3">
        <v>65.444913639999996</v>
      </c>
      <c r="F25" s="3">
        <v>225.66988329</v>
      </c>
      <c r="G25" s="3">
        <v>331.31243138999997</v>
      </c>
      <c r="H25" s="3">
        <v>301.09280654000003</v>
      </c>
      <c r="I25" s="3">
        <v>360.71704811000001</v>
      </c>
      <c r="J25" s="3">
        <v>360.14746151999998</v>
      </c>
      <c r="K25" s="3">
        <v>395.29350221999999</v>
      </c>
      <c r="L25" s="3">
        <v>443.18962743999998</v>
      </c>
      <c r="M25" s="3">
        <v>442.31521141000002</v>
      </c>
      <c r="N25" s="3">
        <v>519.39606899</v>
      </c>
      <c r="O25" s="3">
        <v>573.50381149999998</v>
      </c>
      <c r="P25" s="3">
        <v>2391.6880572199998</v>
      </c>
      <c r="Q25" s="3">
        <v>98.462528820000003</v>
      </c>
      <c r="R25" s="3">
        <v>247.66839299</v>
      </c>
      <c r="S25" s="3">
        <v>379.10705754999998</v>
      </c>
      <c r="T25" s="3">
        <v>340.01498508999998</v>
      </c>
      <c r="U25" s="3">
        <v>409.03811492</v>
      </c>
      <c r="V25" s="3">
        <v>379.61948629</v>
      </c>
      <c r="W25" s="3">
        <v>470.29100334999998</v>
      </c>
      <c r="X25" s="3">
        <v>482.14898011000002</v>
      </c>
      <c r="Y25" s="3">
        <v>402.33259485999997</v>
      </c>
      <c r="Z25" s="3">
        <v>570.71576227000003</v>
      </c>
      <c r="AA25" s="3">
        <v>684.78619765999997</v>
      </c>
      <c r="AB25" s="3">
        <v>3153.1634028399999</v>
      </c>
      <c r="AC25" s="3">
        <v>69.610682690000004</v>
      </c>
      <c r="AD25" s="3">
        <v>246.68472731</v>
      </c>
      <c r="AE25" s="3">
        <v>342.78268967000002</v>
      </c>
      <c r="AF25" s="3">
        <v>425.39027754</v>
      </c>
      <c r="AG25" s="3">
        <v>443.13009763999997</v>
      </c>
      <c r="AH25" s="3">
        <v>447.25472071000002</v>
      </c>
      <c r="AI25" s="3">
        <v>563.18508454000005</v>
      </c>
      <c r="AJ25" s="3">
        <v>462.96922473000001</v>
      </c>
      <c r="AK25" s="3">
        <v>500.26670437000001</v>
      </c>
      <c r="AL25" s="3">
        <v>627.79084909999995</v>
      </c>
      <c r="AM25" s="3">
        <v>702.11595039999997</v>
      </c>
      <c r="AN25" s="3">
        <v>2982.7202979499998</v>
      </c>
      <c r="AO25" s="3">
        <v>116.41019781999999</v>
      </c>
      <c r="AP25" s="3">
        <v>298.82981109000002</v>
      </c>
      <c r="AQ25" s="3">
        <v>444.49087843000001</v>
      </c>
      <c r="AR25" s="3">
        <v>513.23522259000003</v>
      </c>
      <c r="AS25" s="3">
        <v>508.86734751</v>
      </c>
      <c r="AT25" s="3">
        <v>457.11790743</v>
      </c>
      <c r="AU25" s="3">
        <v>602.81157508000001</v>
      </c>
      <c r="AV25" s="3">
        <v>548.58308419000002</v>
      </c>
      <c r="AW25" s="3">
        <v>590.89634308999996</v>
      </c>
      <c r="AX25" s="3">
        <v>760.79874302999997</v>
      </c>
      <c r="AY25" s="3">
        <v>837.27604198999904</v>
      </c>
      <c r="AZ25" s="3">
        <v>3303.12267376</v>
      </c>
      <c r="BA25" s="3">
        <v>80.395057559999998</v>
      </c>
      <c r="BB25" s="3">
        <v>273.02366274000002</v>
      </c>
      <c r="BC25" s="3">
        <v>496.51156830000002</v>
      </c>
      <c r="BD25" s="3">
        <v>471.15316488000002</v>
      </c>
      <c r="BE25" s="3">
        <v>619.73276582000005</v>
      </c>
      <c r="BF25" s="3">
        <v>607.25282646000005</v>
      </c>
      <c r="BG25" s="3">
        <v>654.64631276</v>
      </c>
      <c r="BH25" s="3">
        <v>585.80512569999996</v>
      </c>
      <c r="BI25" s="3">
        <v>666.34634689999996</v>
      </c>
      <c r="BJ25" s="3">
        <v>759.96869031000006</v>
      </c>
      <c r="BK25" s="3">
        <v>837.60603948000005</v>
      </c>
      <c r="BL25" s="3">
        <v>2917.9237012399999</v>
      </c>
      <c r="BM25" s="3">
        <v>98.415166589999998</v>
      </c>
      <c r="BN25" s="3">
        <v>316.97175924999999</v>
      </c>
      <c r="BO25" s="3">
        <v>483.73481982999999</v>
      </c>
      <c r="BP25" s="3">
        <v>576.22331008000003</v>
      </c>
      <c r="BQ25" s="3">
        <v>624.15560790999996</v>
      </c>
      <c r="BR25" s="3">
        <v>647.71102007000002</v>
      </c>
      <c r="BS25" s="3">
        <v>531.75336697</v>
      </c>
      <c r="BT25" s="3">
        <v>574.26488848999998</v>
      </c>
      <c r="BU25" s="3">
        <v>575.58113751999997</v>
      </c>
      <c r="BV25" s="3">
        <v>896.71099676999995</v>
      </c>
      <c r="BW25" s="3">
        <v>793.44898854999997</v>
      </c>
      <c r="BX25" s="3">
        <v>2956.8572871000001</v>
      </c>
      <c r="BY25" s="3">
        <v>118.07694425</v>
      </c>
      <c r="BZ25" s="3">
        <v>280.74027742999999</v>
      </c>
      <c r="CA25" s="3">
        <v>444.11705230000001</v>
      </c>
      <c r="CB25" s="3">
        <v>464.73362926999999</v>
      </c>
      <c r="CC25" s="3">
        <v>616.67504367000004</v>
      </c>
      <c r="CD25" s="3">
        <v>664.39735961999997</v>
      </c>
      <c r="CE25" s="3">
        <v>620.16584215</v>
      </c>
      <c r="CF25" s="3">
        <v>555.87810580999997</v>
      </c>
      <c r="CG25" s="3">
        <v>540.93358132000003</v>
      </c>
      <c r="CH25" s="3">
        <v>901.47654050999995</v>
      </c>
      <c r="CI25" s="3">
        <v>665.32380806000003</v>
      </c>
      <c r="CJ25" s="3">
        <v>3669.8455618100002</v>
      </c>
      <c r="CK25" s="3">
        <v>76.925539920000006</v>
      </c>
      <c r="CL25" s="3">
        <v>252.94916850000001</v>
      </c>
      <c r="CM25" s="3">
        <v>501.89907182000002</v>
      </c>
      <c r="CN25" s="3">
        <v>533.02018032000001</v>
      </c>
      <c r="CO25" s="3">
        <v>605.28954726999996</v>
      </c>
      <c r="CP25" s="3">
        <v>572.62644001000001</v>
      </c>
      <c r="CQ25" s="3">
        <v>624.57546506999995</v>
      </c>
      <c r="CR25" s="3">
        <v>659.03380076999997</v>
      </c>
      <c r="CS25" s="3">
        <v>595.45531162999998</v>
      </c>
    </row>
    <row r="26" spans="1:97" x14ac:dyDescent="0.25">
      <c r="A26" t="s">
        <v>104</v>
      </c>
      <c r="B26" t="s">
        <v>105</v>
      </c>
      <c r="C26" t="s">
        <v>149</v>
      </c>
      <c r="D26" t="s">
        <v>105</v>
      </c>
      <c r="E26" s="3">
        <v>4.4407216800000002</v>
      </c>
      <c r="F26" s="3">
        <v>25.135479239999999</v>
      </c>
      <c r="G26" s="3">
        <v>104.96836938</v>
      </c>
      <c r="H26" s="3">
        <v>178.70914766000001</v>
      </c>
      <c r="I26" s="3">
        <v>241.45771951</v>
      </c>
      <c r="J26" s="3">
        <v>218.89315386999999</v>
      </c>
      <c r="K26" s="3">
        <v>213.9307091</v>
      </c>
      <c r="L26" s="3">
        <v>277.17435604000002</v>
      </c>
      <c r="M26" s="3">
        <v>246.58214473000001</v>
      </c>
      <c r="N26" s="3">
        <v>205.33494479000001</v>
      </c>
      <c r="O26" s="3">
        <v>234.27571864999999</v>
      </c>
      <c r="P26" s="3">
        <v>1715.96541043</v>
      </c>
      <c r="Q26" s="3">
        <v>30.059085079999999</v>
      </c>
      <c r="R26" s="3">
        <v>35.944171709999999</v>
      </c>
      <c r="S26" s="3">
        <v>76.220777690000006</v>
      </c>
      <c r="T26" s="3">
        <v>129.45261524</v>
      </c>
      <c r="U26" s="3">
        <v>221.41960735000001</v>
      </c>
      <c r="V26" s="3">
        <v>148.76670193999999</v>
      </c>
      <c r="W26" s="3">
        <v>270.51827028999998</v>
      </c>
      <c r="X26" s="3">
        <v>284.45327534</v>
      </c>
      <c r="Y26" s="3">
        <v>194.44497724999999</v>
      </c>
      <c r="Z26" s="3">
        <v>237.42259132999999</v>
      </c>
      <c r="AA26" s="3">
        <v>279.00332694000002</v>
      </c>
      <c r="AB26" s="3">
        <v>1455.5331220400001</v>
      </c>
      <c r="AC26" s="3">
        <v>22.757928459999999</v>
      </c>
      <c r="AD26" s="3">
        <v>45.53542358</v>
      </c>
      <c r="AE26" s="3">
        <v>118.75614016</v>
      </c>
      <c r="AF26" s="3">
        <v>199.56123539999999</v>
      </c>
      <c r="AG26" s="3">
        <v>202.97309389</v>
      </c>
      <c r="AH26" s="3">
        <v>220.55937979000001</v>
      </c>
      <c r="AI26" s="3">
        <v>228.27928459</v>
      </c>
      <c r="AJ26" s="3">
        <v>233.92582558999999</v>
      </c>
      <c r="AK26" s="3">
        <v>246.98131488000001</v>
      </c>
      <c r="AL26" s="3">
        <v>320.96450608999999</v>
      </c>
      <c r="AM26" s="3">
        <v>380.92877456000002</v>
      </c>
      <c r="AN26" s="3">
        <v>1645.0485530000001</v>
      </c>
      <c r="AO26" s="3">
        <v>37.075477990000003</v>
      </c>
      <c r="AP26" s="3">
        <v>44.596329519999998</v>
      </c>
      <c r="AQ26" s="3">
        <v>122.34506277</v>
      </c>
      <c r="AR26" s="3">
        <v>121.09937175</v>
      </c>
      <c r="AS26" s="3">
        <v>232.76333177999999</v>
      </c>
      <c r="AT26" s="3">
        <v>275.27343724000002</v>
      </c>
      <c r="AU26" s="3">
        <v>317.35750302000002</v>
      </c>
      <c r="AV26" s="3">
        <v>253.40132235999999</v>
      </c>
      <c r="AW26" s="3">
        <v>339.50515360000003</v>
      </c>
      <c r="AX26" s="3">
        <v>329.95254210000002</v>
      </c>
      <c r="AY26" s="3">
        <v>314.43351044000002</v>
      </c>
      <c r="AZ26" s="3">
        <v>1739.10707626</v>
      </c>
      <c r="BA26" s="3">
        <v>17.389120689999999</v>
      </c>
      <c r="BB26" s="3">
        <v>49.248320999999997</v>
      </c>
      <c r="BC26" s="3">
        <v>93.442896140000002</v>
      </c>
      <c r="BD26" s="3">
        <v>144.47922403000001</v>
      </c>
      <c r="BE26" s="3">
        <v>201.57521657000001</v>
      </c>
      <c r="BF26" s="3">
        <v>218.80803265</v>
      </c>
      <c r="BG26" s="3">
        <v>293.92503097999997</v>
      </c>
      <c r="BH26" s="3">
        <v>299.83595794000001</v>
      </c>
      <c r="BI26" s="3">
        <v>376.11865290999998</v>
      </c>
      <c r="BJ26" s="3">
        <v>287.71102266999998</v>
      </c>
      <c r="BK26" s="3">
        <v>349.24241296999998</v>
      </c>
      <c r="BL26" s="3">
        <v>1702.7292983100001</v>
      </c>
      <c r="BM26" s="3">
        <v>3.8673129999999998</v>
      </c>
      <c r="BN26" s="3">
        <v>33.981316560000003</v>
      </c>
      <c r="BO26" s="3">
        <v>121.70043916</v>
      </c>
      <c r="BP26" s="3">
        <v>137.2294862</v>
      </c>
      <c r="BQ26" s="3">
        <v>206.0099653</v>
      </c>
      <c r="BR26" s="3">
        <v>307.42059683999997</v>
      </c>
      <c r="BS26" s="3">
        <v>372.91839411000001</v>
      </c>
      <c r="BT26" s="3">
        <v>256.52656013000001</v>
      </c>
      <c r="BU26" s="3">
        <v>235.86432418000001</v>
      </c>
      <c r="BV26" s="3">
        <v>277.11213715000002</v>
      </c>
      <c r="BW26" s="3">
        <v>277.90130098999998</v>
      </c>
      <c r="BX26" s="3">
        <v>1798.11070511</v>
      </c>
      <c r="BY26" s="3">
        <v>7.3412721999999997</v>
      </c>
      <c r="BZ26" s="3">
        <v>35.26627165</v>
      </c>
      <c r="CA26" s="3">
        <v>97.001277180000002</v>
      </c>
      <c r="CB26" s="3">
        <v>169.69771226</v>
      </c>
      <c r="CC26" s="3">
        <v>238.35416506000001</v>
      </c>
      <c r="CD26" s="3">
        <v>177.44531595999999</v>
      </c>
      <c r="CE26" s="3">
        <v>253.03653854000001</v>
      </c>
      <c r="CF26" s="3">
        <v>269.25161652000003</v>
      </c>
      <c r="CG26" s="3">
        <v>349.18022889000002</v>
      </c>
      <c r="CH26" s="3">
        <v>303.27551159000001</v>
      </c>
      <c r="CI26" s="3">
        <v>328.22583369</v>
      </c>
      <c r="CJ26" s="3">
        <v>2119.6733382900002</v>
      </c>
      <c r="CK26" s="3">
        <v>26.901217129999999</v>
      </c>
      <c r="CL26" s="3">
        <v>32.876948290000001</v>
      </c>
      <c r="CM26" s="3">
        <v>156.91195644000001</v>
      </c>
      <c r="CN26" s="3">
        <v>225.18714940999999</v>
      </c>
      <c r="CO26" s="3">
        <v>210.14414033</v>
      </c>
      <c r="CP26" s="3">
        <v>319.47274470000002</v>
      </c>
      <c r="CQ26" s="3">
        <v>301.12078803999998</v>
      </c>
      <c r="CR26" s="3">
        <v>355.68730842000002</v>
      </c>
      <c r="CS26" s="3">
        <v>287.54965048000003</v>
      </c>
    </row>
    <row r="27" spans="1:97" x14ac:dyDescent="0.25">
      <c r="A27" t="s">
        <v>116</v>
      </c>
      <c r="B27" t="s">
        <v>117</v>
      </c>
      <c r="C27" t="s">
        <v>150</v>
      </c>
      <c r="D27" t="s">
        <v>151</v>
      </c>
      <c r="E27" s="3">
        <v>0.98873031</v>
      </c>
      <c r="F27" s="3">
        <v>13.261545010000001</v>
      </c>
      <c r="G27" s="3">
        <v>22.493932969999999</v>
      </c>
      <c r="H27" s="3">
        <v>21.657762949999999</v>
      </c>
      <c r="I27" s="3">
        <v>24.616498709999998</v>
      </c>
      <c r="J27" s="3">
        <v>25.688687900000001</v>
      </c>
      <c r="K27" s="3">
        <v>33.495701449999999</v>
      </c>
      <c r="L27" s="3">
        <v>29.556409840000001</v>
      </c>
      <c r="M27" s="3">
        <v>28.62246069</v>
      </c>
      <c r="N27" s="3">
        <v>29.590040800000001</v>
      </c>
      <c r="O27" s="3">
        <v>29.147628650000001</v>
      </c>
      <c r="P27" s="3">
        <v>86.715020980000006</v>
      </c>
      <c r="Q27" s="3">
        <v>2.5424389600000001</v>
      </c>
      <c r="R27" s="3">
        <v>11.115924639999999</v>
      </c>
      <c r="S27" s="3">
        <v>19.423046280000001</v>
      </c>
      <c r="T27" s="3">
        <v>20.434378259999999</v>
      </c>
      <c r="U27" s="3">
        <v>26.332083699999998</v>
      </c>
      <c r="V27" s="3">
        <v>24.932172080000001</v>
      </c>
      <c r="W27" s="3">
        <v>30.72517495</v>
      </c>
      <c r="X27" s="3">
        <v>33.383701909999999</v>
      </c>
      <c r="Y27" s="3">
        <v>30.12883596</v>
      </c>
      <c r="Z27" s="3">
        <v>29.163850050000001</v>
      </c>
      <c r="AA27" s="3">
        <v>34.899454550000002</v>
      </c>
      <c r="AB27" s="3">
        <v>101.46875480999999</v>
      </c>
      <c r="AC27" s="3">
        <v>1.64247856</v>
      </c>
      <c r="AD27" s="3">
        <v>13.109348089999999</v>
      </c>
      <c r="AE27" s="3">
        <v>23.700629509999999</v>
      </c>
      <c r="AF27" s="3">
        <v>30.337017509999999</v>
      </c>
      <c r="AG27" s="3">
        <v>30.369632859999999</v>
      </c>
      <c r="AH27" s="3">
        <v>35.339494590000001</v>
      </c>
      <c r="AI27" s="3">
        <v>36.752316409999999</v>
      </c>
      <c r="AJ27" s="3">
        <v>35.745618039999997</v>
      </c>
      <c r="AK27" s="3">
        <v>41.338600739999997</v>
      </c>
      <c r="AL27" s="3">
        <v>43.155698610000002</v>
      </c>
      <c r="AM27" s="3">
        <v>45.467418469999998</v>
      </c>
      <c r="AN27" s="3">
        <v>139.70094965999999</v>
      </c>
      <c r="AO27" s="3">
        <v>4.4569481</v>
      </c>
      <c r="AP27" s="3">
        <v>23.393590700000001</v>
      </c>
      <c r="AQ27" s="3">
        <v>31.7838539</v>
      </c>
      <c r="AR27" s="3">
        <v>40.812427990000003</v>
      </c>
      <c r="AS27" s="3">
        <v>48.770350129999997</v>
      </c>
      <c r="AT27" s="3">
        <v>39.285451449999996</v>
      </c>
      <c r="AU27" s="3">
        <v>56.04598266</v>
      </c>
      <c r="AV27" s="3">
        <v>42.826856360000001</v>
      </c>
      <c r="AW27" s="3">
        <v>47.172935950000003</v>
      </c>
      <c r="AX27" s="3">
        <v>49.448870169999999</v>
      </c>
      <c r="AY27" s="3">
        <v>53.261834810000003</v>
      </c>
      <c r="AZ27" s="3">
        <v>143.60867515000001</v>
      </c>
      <c r="BA27" s="3">
        <v>1.2855525000000001</v>
      </c>
      <c r="BB27" s="3">
        <v>15.61109969</v>
      </c>
      <c r="BC27" s="3">
        <v>38.622335569999997</v>
      </c>
      <c r="BD27" s="3">
        <v>37.283459530000002</v>
      </c>
      <c r="BE27" s="3">
        <v>39.611089460000002</v>
      </c>
      <c r="BF27" s="3">
        <v>48.237638130000001</v>
      </c>
      <c r="BG27" s="3">
        <v>61.33825478</v>
      </c>
      <c r="BH27" s="3">
        <v>41.045680900000001</v>
      </c>
      <c r="BI27" s="3">
        <v>48.528440289999999</v>
      </c>
      <c r="BJ27" s="3">
        <v>38.681439670000003</v>
      </c>
      <c r="BK27" s="3">
        <v>44.216973009999997</v>
      </c>
      <c r="BL27" s="3">
        <v>118.28070418</v>
      </c>
      <c r="BM27" s="3">
        <v>1.9889182700000001</v>
      </c>
      <c r="BN27" s="3">
        <v>14.291060099999999</v>
      </c>
      <c r="BO27" s="3">
        <v>33.571126390000003</v>
      </c>
      <c r="BP27" s="3">
        <v>36.15296781</v>
      </c>
      <c r="BQ27" s="3">
        <v>40.397381529999997</v>
      </c>
      <c r="BR27" s="3">
        <v>47.297147889999998</v>
      </c>
      <c r="BS27" s="3">
        <v>43.637118739999998</v>
      </c>
      <c r="BT27" s="3">
        <v>44.425218090000001</v>
      </c>
      <c r="BU27" s="3">
        <v>49.785819429999997</v>
      </c>
      <c r="BV27" s="3">
        <v>39.601304589999998</v>
      </c>
      <c r="BW27" s="3">
        <v>48.845183939999998</v>
      </c>
      <c r="BX27" s="3">
        <v>127.28784509</v>
      </c>
      <c r="BY27" s="3">
        <v>2.81099904</v>
      </c>
      <c r="BZ27" s="3">
        <v>18.95917605</v>
      </c>
      <c r="CA27" s="3">
        <v>30.140399779999999</v>
      </c>
      <c r="CB27" s="3">
        <v>42.907985330000002</v>
      </c>
      <c r="CC27" s="3">
        <v>44.585608620000002</v>
      </c>
      <c r="CD27" s="3">
        <v>33.547359120000003</v>
      </c>
      <c r="CE27" s="3">
        <v>39.198573009999997</v>
      </c>
      <c r="CF27" s="3">
        <v>50.406130070000003</v>
      </c>
      <c r="CG27" s="3">
        <v>38.963075459999999</v>
      </c>
      <c r="CH27" s="3">
        <v>47.78722896</v>
      </c>
      <c r="CI27" s="3">
        <v>46.289410719999999</v>
      </c>
      <c r="CJ27" s="3">
        <v>144.72727907999999</v>
      </c>
      <c r="CK27" s="3">
        <v>4.4502644399999998</v>
      </c>
      <c r="CL27" s="3">
        <v>20.766755369999998</v>
      </c>
      <c r="CM27" s="3">
        <v>46.926063059999997</v>
      </c>
      <c r="CN27" s="3">
        <v>38.505763590000001</v>
      </c>
      <c r="CO27" s="3">
        <v>44.028076249999998</v>
      </c>
      <c r="CP27" s="3">
        <v>35.116583810000002</v>
      </c>
      <c r="CQ27" s="3">
        <v>42.191942240000003</v>
      </c>
      <c r="CR27" s="3">
        <v>42.25259381</v>
      </c>
      <c r="CS27" s="3">
        <v>41.628288740000002</v>
      </c>
    </row>
    <row r="28" spans="1:97" x14ac:dyDescent="0.25">
      <c r="A28" t="s">
        <v>121</v>
      </c>
      <c r="B28" t="s">
        <v>152</v>
      </c>
      <c r="C28" t="s">
        <v>153</v>
      </c>
      <c r="D28" t="s">
        <v>154</v>
      </c>
      <c r="E28" s="3">
        <v>29.370582840000001</v>
      </c>
      <c r="F28" s="3">
        <v>54.684221110000003</v>
      </c>
      <c r="G28" s="3">
        <v>55.587162429999999</v>
      </c>
      <c r="H28" s="3">
        <v>49.582860029999999</v>
      </c>
      <c r="I28" s="3">
        <v>69.323908220000007</v>
      </c>
      <c r="J28" s="3">
        <v>61.285530659999999</v>
      </c>
      <c r="K28" s="3">
        <v>69.567825940000006</v>
      </c>
      <c r="L28" s="3">
        <v>80.915383430000006</v>
      </c>
      <c r="M28" s="3">
        <v>95.044816310000002</v>
      </c>
      <c r="N28" s="3">
        <v>82.15887515</v>
      </c>
      <c r="O28" s="3">
        <v>113.00533951</v>
      </c>
      <c r="P28" s="3">
        <v>99.281886009999994</v>
      </c>
      <c r="Q28" s="3">
        <v>30.159061699999999</v>
      </c>
      <c r="R28" s="3">
        <v>55.481988360000003</v>
      </c>
      <c r="S28" s="3">
        <v>80.120836420000003</v>
      </c>
      <c r="T28" s="3">
        <v>85.284710880000006</v>
      </c>
      <c r="U28" s="3">
        <v>109.17946655</v>
      </c>
      <c r="V28" s="3">
        <v>102.46713025</v>
      </c>
      <c r="W28" s="3">
        <v>95.340045860000004</v>
      </c>
      <c r="X28" s="3">
        <v>96.543355169999998</v>
      </c>
      <c r="Y28" s="3">
        <v>85.01571706</v>
      </c>
      <c r="Z28" s="3">
        <v>109.26490444</v>
      </c>
      <c r="AA28" s="3">
        <v>120.35717538999999</v>
      </c>
      <c r="AB28" s="3">
        <v>86.645298109999999</v>
      </c>
      <c r="AC28" s="3">
        <v>35.520445510000002</v>
      </c>
      <c r="AD28" s="3">
        <v>56.014703429999997</v>
      </c>
      <c r="AE28" s="3">
        <v>80.100074030000002</v>
      </c>
      <c r="AF28" s="3">
        <v>101.91022689</v>
      </c>
      <c r="AG28" s="3">
        <v>112.77612646</v>
      </c>
      <c r="AH28" s="3">
        <v>122.24165868</v>
      </c>
      <c r="AI28" s="3">
        <v>125.96448891999999</v>
      </c>
      <c r="AJ28" s="3">
        <v>107.8414026</v>
      </c>
      <c r="AK28" s="3">
        <v>97.640084740000006</v>
      </c>
      <c r="AL28" s="3">
        <v>107.42138319999999</v>
      </c>
      <c r="AM28" s="3">
        <v>109.08213064</v>
      </c>
      <c r="AN28" s="3">
        <v>92.618012899999997</v>
      </c>
      <c r="AO28" s="3">
        <v>30.153369959999999</v>
      </c>
      <c r="AP28" s="3">
        <v>67.480946020000005</v>
      </c>
      <c r="AQ28" s="3">
        <v>87.998988690000004</v>
      </c>
      <c r="AR28" s="3">
        <v>94.109024869999999</v>
      </c>
      <c r="AS28" s="3">
        <v>161.75230386999999</v>
      </c>
      <c r="AT28" s="3">
        <v>115.54229952</v>
      </c>
      <c r="AU28" s="3">
        <v>107.61284885000001</v>
      </c>
      <c r="AV28" s="3">
        <v>97.487437619999994</v>
      </c>
      <c r="AW28" s="3">
        <v>115.71457971</v>
      </c>
      <c r="AX28" s="3">
        <v>130.24560271000001</v>
      </c>
      <c r="AY28" s="3">
        <v>134.16367421999999</v>
      </c>
      <c r="AZ28" s="3">
        <v>97.946893799999998</v>
      </c>
      <c r="BA28" s="3">
        <v>29.289108980000002</v>
      </c>
      <c r="BB28" s="3">
        <v>46.074924950000003</v>
      </c>
      <c r="BC28" s="3">
        <v>70.704245729999997</v>
      </c>
      <c r="BD28" s="3">
        <v>67.903822410000004</v>
      </c>
      <c r="BE28" s="3">
        <v>75.761284059999994</v>
      </c>
      <c r="BF28" s="3">
        <v>79.472270780000002</v>
      </c>
      <c r="BG28" s="3">
        <v>85.944086949999999</v>
      </c>
      <c r="BH28" s="3">
        <v>78.217315549999995</v>
      </c>
      <c r="BI28" s="3">
        <v>91.364833820000001</v>
      </c>
      <c r="BJ28" s="3">
        <v>69.657451280000004</v>
      </c>
      <c r="BK28" s="3">
        <v>106.27728731000001</v>
      </c>
      <c r="BL28" s="3">
        <v>92.276192929999993</v>
      </c>
      <c r="BM28" s="3">
        <v>20.297159239999999</v>
      </c>
      <c r="BN28" s="3">
        <v>50.866982909999997</v>
      </c>
      <c r="BO28" s="3">
        <v>64.493299190000002</v>
      </c>
      <c r="BP28" s="3">
        <v>76.962455160000005</v>
      </c>
      <c r="BQ28" s="3">
        <v>75.208548980000003</v>
      </c>
      <c r="BR28" s="3">
        <v>82.177407520000003</v>
      </c>
      <c r="BS28" s="3">
        <v>180.4711174</v>
      </c>
      <c r="BT28" s="3">
        <v>211.08454376</v>
      </c>
      <c r="BU28" s="3">
        <v>127.52826832</v>
      </c>
      <c r="BV28" s="3">
        <v>78.742754640000001</v>
      </c>
      <c r="BW28" s="3">
        <v>102.98569704000001</v>
      </c>
      <c r="BX28" s="3">
        <v>65.714585240000005</v>
      </c>
      <c r="BY28" s="3">
        <v>20.41172538</v>
      </c>
      <c r="BZ28" s="3">
        <v>47.061641229999999</v>
      </c>
      <c r="CA28" s="3">
        <v>87.547994729999999</v>
      </c>
      <c r="CB28" s="3">
        <v>66.142237050000006</v>
      </c>
      <c r="CC28" s="3">
        <v>82.847426990000002</v>
      </c>
      <c r="CD28" s="3">
        <v>81.3419107</v>
      </c>
      <c r="CE28" s="3">
        <v>73.767301660000001</v>
      </c>
      <c r="CF28" s="3">
        <v>89.825850020000004</v>
      </c>
      <c r="CG28" s="3">
        <v>93.084103459999994</v>
      </c>
      <c r="CH28" s="3">
        <v>90.154571880000006</v>
      </c>
      <c r="CI28" s="3">
        <v>107.53520994</v>
      </c>
      <c r="CJ28" s="3">
        <v>77.499756529999999</v>
      </c>
      <c r="CK28" s="3">
        <v>24.31473196</v>
      </c>
      <c r="CL28" s="3">
        <v>47.993644580000002</v>
      </c>
      <c r="CM28" s="3">
        <v>93.016218749999993</v>
      </c>
      <c r="CN28" s="3">
        <v>85.914284539999997</v>
      </c>
      <c r="CO28" s="3">
        <v>97.428468480000006</v>
      </c>
      <c r="CP28" s="3">
        <v>86.067225530000002</v>
      </c>
      <c r="CQ28" s="3">
        <v>84.503733819999994</v>
      </c>
      <c r="CR28" s="3">
        <v>99.171828970000007</v>
      </c>
      <c r="CS28" s="3">
        <v>97.602935639999998</v>
      </c>
    </row>
    <row r="29" spans="1:97" x14ac:dyDescent="0.25">
      <c r="A29" s="6" t="s">
        <v>121</v>
      </c>
      <c r="B29" s="6" t="s">
        <v>152</v>
      </c>
      <c r="C29" s="6" t="s">
        <v>155</v>
      </c>
      <c r="D29" s="6" t="s">
        <v>156</v>
      </c>
      <c r="E29" s="6">
        <v>5.1303052400000002</v>
      </c>
      <c r="F29" s="6">
        <v>13.38027947</v>
      </c>
      <c r="G29" s="6">
        <v>22.802944400000001</v>
      </c>
      <c r="H29" s="6">
        <v>20.07275112</v>
      </c>
      <c r="I29" s="6">
        <v>25.833127709999999</v>
      </c>
      <c r="J29" s="6">
        <v>30.244809929999999</v>
      </c>
      <c r="K29" s="6">
        <v>34.259095139999999</v>
      </c>
      <c r="L29" s="6">
        <v>32.770542370000001</v>
      </c>
      <c r="M29" s="6">
        <v>38.983201540000003</v>
      </c>
      <c r="N29" s="6">
        <v>41.019394140000003</v>
      </c>
      <c r="O29" s="6">
        <v>52.230325180000001</v>
      </c>
      <c r="P29" s="6">
        <v>149.58344095000001</v>
      </c>
      <c r="Q29" s="6">
        <v>6.9309141199999997</v>
      </c>
      <c r="R29" s="6">
        <v>16.84408797</v>
      </c>
      <c r="S29" s="6">
        <v>31.205393449999999</v>
      </c>
      <c r="T29" s="6">
        <v>37.871281770000003</v>
      </c>
      <c r="U29" s="6">
        <v>44.661762039999999</v>
      </c>
      <c r="V29" s="6">
        <v>44.150105709999998</v>
      </c>
      <c r="W29" s="6">
        <v>50.052799829999998</v>
      </c>
      <c r="X29" s="6">
        <v>49.583135640000002</v>
      </c>
      <c r="Y29" s="6">
        <v>40.404409520000002</v>
      </c>
      <c r="Z29" s="6">
        <v>46.079451169999999</v>
      </c>
      <c r="AA29" s="6">
        <v>53.916732699999997</v>
      </c>
      <c r="AB29" s="6">
        <v>170.00900476999999</v>
      </c>
      <c r="AC29" s="6">
        <v>5.9957753299999998</v>
      </c>
      <c r="AD29" s="6">
        <v>17.576927749999999</v>
      </c>
      <c r="AE29" s="6">
        <v>33.406114449999997</v>
      </c>
      <c r="AF29" s="6">
        <v>51.532224470000003</v>
      </c>
      <c r="AG29" s="6">
        <v>55.519707850000003</v>
      </c>
      <c r="AH29" s="6">
        <v>57.869648669999997</v>
      </c>
      <c r="AI29" s="6">
        <v>69.11957529</v>
      </c>
      <c r="AJ29" s="6">
        <v>73.806723730000002</v>
      </c>
      <c r="AK29" s="6">
        <v>64.721046849999993</v>
      </c>
      <c r="AL29" s="6">
        <v>60.705633800000001</v>
      </c>
      <c r="AM29" s="6">
        <v>70.823836240000006</v>
      </c>
      <c r="AN29" s="6">
        <v>196.43970622000001</v>
      </c>
      <c r="AO29" s="6">
        <v>10.75427408</v>
      </c>
      <c r="AP29" s="6">
        <v>30.486565110000001</v>
      </c>
      <c r="AQ29" s="6">
        <v>48.088374010000003</v>
      </c>
      <c r="AR29" s="6">
        <v>53.135213659999998</v>
      </c>
      <c r="AS29" s="6">
        <v>68.397879560000007</v>
      </c>
      <c r="AT29" s="6">
        <v>57.543466760000001</v>
      </c>
      <c r="AU29" s="6">
        <v>51.103386039999997</v>
      </c>
      <c r="AV29" s="6">
        <v>58.170270029999998</v>
      </c>
      <c r="AW29" s="6">
        <v>73.627692789999998</v>
      </c>
      <c r="AX29" s="6">
        <v>78.398420869999995</v>
      </c>
      <c r="AY29" s="6">
        <v>83.503699920000003</v>
      </c>
      <c r="AZ29" s="6">
        <v>214.95271344</v>
      </c>
      <c r="BA29" s="6">
        <v>9.2827191899999999</v>
      </c>
      <c r="BB29" s="6">
        <v>21.277991220000001</v>
      </c>
      <c r="BC29" s="6">
        <v>35.199530000000003</v>
      </c>
      <c r="BD29" s="6">
        <v>37.605328890000003</v>
      </c>
      <c r="BE29" s="6">
        <v>41.423809919999997</v>
      </c>
      <c r="BF29" s="6">
        <v>42.535919659999998</v>
      </c>
      <c r="BG29" s="6">
        <v>52.570054210000002</v>
      </c>
      <c r="BH29" s="6">
        <v>50.038327639999999</v>
      </c>
      <c r="BI29" s="6">
        <v>57.070060089999998</v>
      </c>
      <c r="BJ29" s="6">
        <v>60.755395849999999</v>
      </c>
      <c r="BK29" s="6">
        <v>54.686384500000003</v>
      </c>
      <c r="BL29" s="6">
        <v>190.05639292000001</v>
      </c>
      <c r="BM29" s="6">
        <v>7.7923891999999997</v>
      </c>
      <c r="BN29" s="6">
        <v>20.452117489999999</v>
      </c>
      <c r="BO29" s="6">
        <v>28.740518659999999</v>
      </c>
      <c r="BP29" s="6">
        <v>33.3752657</v>
      </c>
      <c r="BQ29" s="6">
        <v>32.77398402</v>
      </c>
      <c r="BR29" s="6">
        <v>41.08781544</v>
      </c>
      <c r="BS29" s="6">
        <v>39.832629820000001</v>
      </c>
      <c r="BT29" s="6">
        <v>40.00107818</v>
      </c>
      <c r="BU29" s="6">
        <v>41.461815919999999</v>
      </c>
      <c r="BV29" s="6">
        <v>46.625815289999998</v>
      </c>
      <c r="BW29" s="6">
        <v>54.740220450000002</v>
      </c>
      <c r="BX29" s="6">
        <v>173.21323389</v>
      </c>
      <c r="BY29" s="6">
        <v>8.3176805399999996</v>
      </c>
      <c r="BZ29" s="6">
        <v>16.621077100000001</v>
      </c>
      <c r="CA29" s="6">
        <v>35.299548919999999</v>
      </c>
      <c r="CB29" s="6">
        <v>37.037062679999998</v>
      </c>
      <c r="CC29" s="6">
        <v>40.335124819999997</v>
      </c>
      <c r="CD29" s="6">
        <v>44.13378333</v>
      </c>
      <c r="CE29" s="6">
        <v>42.224578899999997</v>
      </c>
      <c r="CF29" s="6">
        <v>36.966280089999998</v>
      </c>
      <c r="CG29" s="6">
        <v>47.452963349999997</v>
      </c>
      <c r="CH29" s="6">
        <v>51.584306339999998</v>
      </c>
      <c r="CI29" s="6">
        <v>56.936333689999998</v>
      </c>
      <c r="CJ29" s="6">
        <v>172.14526140000001</v>
      </c>
      <c r="CK29" s="6">
        <v>5.2201681799999999</v>
      </c>
      <c r="CL29" s="6">
        <v>10.56815007</v>
      </c>
      <c r="CM29" s="6">
        <v>21.879856109999999</v>
      </c>
      <c r="CN29" s="6">
        <v>40.291478900000001</v>
      </c>
      <c r="CO29" s="6">
        <v>47.637491390000001</v>
      </c>
      <c r="CP29" s="6">
        <v>52.47789143</v>
      </c>
      <c r="CQ29" s="6">
        <v>48.973563380000002</v>
      </c>
      <c r="CR29" s="6">
        <v>52.450952989999998</v>
      </c>
      <c r="CS29" s="6">
        <v>53.881767240000002</v>
      </c>
    </row>
    <row r="30" spans="1:97" x14ac:dyDescent="0.25">
      <c r="A30" s="5"/>
      <c r="B30" s="5"/>
      <c r="C30" s="5"/>
      <c r="D30" s="5" t="s">
        <v>157</v>
      </c>
      <c r="E30" s="5">
        <v>239.20331576000001</v>
      </c>
      <c r="F30" s="5">
        <v>849.57102330999999</v>
      </c>
      <c r="G30" s="5">
        <v>1398.9463562399999</v>
      </c>
      <c r="H30" s="5">
        <v>1525.55364575</v>
      </c>
      <c r="I30" s="5">
        <v>1764.1674172999999</v>
      </c>
      <c r="J30" s="5">
        <v>1708.33494679</v>
      </c>
      <c r="K30" s="5">
        <v>1752.8618442899999</v>
      </c>
      <c r="L30" s="5">
        <v>1864.8125194300001</v>
      </c>
      <c r="M30" s="5">
        <v>1830.8996452399999</v>
      </c>
      <c r="N30" s="5">
        <v>1935.2953815799999</v>
      </c>
      <c r="O30" s="5">
        <v>2207.4330391600001</v>
      </c>
      <c r="P30" s="5">
        <v>9309.8583026899996</v>
      </c>
      <c r="Q30" s="5">
        <v>316.64548248</v>
      </c>
      <c r="R30" s="5">
        <v>868.93369638000001</v>
      </c>
      <c r="S30" s="5">
        <v>1542.3451698900001</v>
      </c>
      <c r="T30" s="5">
        <v>1548.9230815400001</v>
      </c>
      <c r="U30" s="5">
        <v>1846.83757191</v>
      </c>
      <c r="V30" s="5">
        <v>1757.8804073199999</v>
      </c>
      <c r="W30" s="5">
        <v>2036.04513797</v>
      </c>
      <c r="X30" s="5">
        <v>2131.2949278000001</v>
      </c>
      <c r="Y30" s="5">
        <v>1782.4682327600001</v>
      </c>
      <c r="Z30" s="5">
        <v>2170.8646962299999</v>
      </c>
      <c r="AA30" s="5">
        <v>2397.4790264100002</v>
      </c>
      <c r="AB30" s="5">
        <v>10632.57414606</v>
      </c>
      <c r="AC30" s="5">
        <v>281.10552912999998</v>
      </c>
      <c r="AD30" s="5">
        <v>953.27518142999998</v>
      </c>
      <c r="AE30" s="5">
        <v>1470.15290529</v>
      </c>
      <c r="AF30" s="5">
        <v>1890.8454259299999</v>
      </c>
      <c r="AG30" s="5">
        <v>1991.1707907699999</v>
      </c>
      <c r="AH30" s="5">
        <v>1945.2639875</v>
      </c>
      <c r="AI30" s="5">
        <v>2244.3490832299999</v>
      </c>
      <c r="AJ30" s="5">
        <v>2094.72752674</v>
      </c>
      <c r="AK30" s="5">
        <v>2078.6796574599998</v>
      </c>
      <c r="AL30" s="5">
        <v>2508.8622641000002</v>
      </c>
      <c r="AM30" s="5">
        <v>2451.61462304</v>
      </c>
      <c r="AN30" s="5">
        <v>10708.86722287</v>
      </c>
      <c r="AO30" s="5">
        <v>338.53666009</v>
      </c>
      <c r="AP30" s="5">
        <v>1161.1190749299999</v>
      </c>
      <c r="AQ30" s="5">
        <v>1645.5196257699999</v>
      </c>
      <c r="AR30" s="5">
        <v>1884.4730554800001</v>
      </c>
      <c r="AS30" s="5">
        <v>2214.35165031</v>
      </c>
      <c r="AT30" s="5">
        <v>2049.19001566</v>
      </c>
      <c r="AU30" s="5">
        <v>2508.1428314200002</v>
      </c>
      <c r="AV30" s="5">
        <v>2244.1609167900001</v>
      </c>
      <c r="AW30" s="5">
        <v>2517.1842169900001</v>
      </c>
      <c r="AX30" s="5">
        <v>2667.6988096800001</v>
      </c>
      <c r="AY30" s="5">
        <v>2746.7347164799999</v>
      </c>
      <c r="AZ30" s="5">
        <v>10345.883194489999</v>
      </c>
      <c r="BA30" s="5">
        <v>239.84051083</v>
      </c>
      <c r="BB30" s="5">
        <v>947.53774841999996</v>
      </c>
      <c r="BC30" s="5">
        <v>1745.0845895499999</v>
      </c>
      <c r="BD30" s="5">
        <v>1838.19808947</v>
      </c>
      <c r="BE30" s="5">
        <v>2225.82023286</v>
      </c>
      <c r="BF30" s="5">
        <v>2502.0031255499998</v>
      </c>
      <c r="BG30" s="5">
        <v>2599.4029056300001</v>
      </c>
      <c r="BH30" s="5">
        <v>2355.5151350900001</v>
      </c>
      <c r="BI30" s="5">
        <v>2698.2168010199998</v>
      </c>
      <c r="BJ30" s="5">
        <v>2646.4194790400002</v>
      </c>
      <c r="BK30" s="5">
        <v>2919.6265077799999</v>
      </c>
      <c r="BL30" s="5">
        <v>10479.18825411</v>
      </c>
      <c r="BM30" s="5">
        <v>277.95481586</v>
      </c>
      <c r="BN30" s="5">
        <v>1078.4440302800001</v>
      </c>
      <c r="BO30" s="5">
        <v>1950.3201606</v>
      </c>
      <c r="BP30" s="5">
        <v>2103.5240954199999</v>
      </c>
      <c r="BQ30" s="5">
        <v>2348.32876915</v>
      </c>
      <c r="BR30" s="5">
        <v>2576.0061763200001</v>
      </c>
      <c r="BS30" s="5">
        <v>2560.1799494500001</v>
      </c>
      <c r="BT30" s="5">
        <v>2629.19785159</v>
      </c>
      <c r="BU30" s="5">
        <v>2590.0803121399999</v>
      </c>
      <c r="BV30" s="5">
        <v>2758.83745989</v>
      </c>
      <c r="BW30" s="5">
        <v>2886.2439185600001</v>
      </c>
      <c r="BX30" s="5">
        <v>11114.19647651</v>
      </c>
      <c r="BY30" s="5">
        <v>288.85645019999998</v>
      </c>
      <c r="BZ30" s="5">
        <v>1037.73312637</v>
      </c>
      <c r="CA30" s="5">
        <v>1783.2810274999999</v>
      </c>
      <c r="CB30" s="5">
        <v>1911.7484760100001</v>
      </c>
      <c r="CC30" s="5">
        <v>2573.5695968999999</v>
      </c>
      <c r="CD30" s="5">
        <v>2371.2328656499999</v>
      </c>
      <c r="CE30" s="5">
        <v>2291.7669266399998</v>
      </c>
      <c r="CF30" s="5">
        <v>2568.6228879199998</v>
      </c>
      <c r="CG30" s="5">
        <v>2505.4793547200002</v>
      </c>
      <c r="CH30" s="5">
        <v>2799.6590867700002</v>
      </c>
      <c r="CI30" s="5">
        <v>2776.9701810900001</v>
      </c>
      <c r="CJ30" s="5">
        <v>12661.66791444</v>
      </c>
      <c r="CK30" s="5">
        <v>276.18810272000002</v>
      </c>
      <c r="CL30" s="5">
        <v>1027.00400276</v>
      </c>
      <c r="CM30" s="5">
        <v>1966.9962575899999</v>
      </c>
      <c r="CN30" s="5">
        <v>2115.42383711</v>
      </c>
      <c r="CO30" s="5">
        <v>2359.3017803399998</v>
      </c>
      <c r="CP30" s="5">
        <v>2337.3083593299998</v>
      </c>
      <c r="CQ30" s="5">
        <v>2409.71250547</v>
      </c>
      <c r="CR30" s="5">
        <v>2761.1137185799998</v>
      </c>
      <c r="CS30" s="5">
        <v>2476.95682317</v>
      </c>
    </row>
    <row r="31" spans="1:97" x14ac:dyDescent="0.25">
      <c r="A31" t="s">
        <v>164</v>
      </c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1"/>
  <sheetViews>
    <sheetView showGridLines="0" workbookViewId="0">
      <pane xSplit="4" topLeftCell="CQ1" activePane="topRight" state="frozen"/>
      <selection pane="topRight" activeCell="CQ31" sqref="CQ31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97" x14ac:dyDescent="0.25">
      <c r="A1" s="2" t="str">
        <f>HYPERLINK("#'Sumário'!B1", "Sumário")</f>
        <v>Sumário</v>
      </c>
    </row>
    <row r="2" spans="1:97" x14ac:dyDescent="0.25">
      <c r="A2" s="1" t="s">
        <v>158</v>
      </c>
    </row>
    <row r="3" spans="1:97" x14ac:dyDescent="0.25">
      <c r="A3" s="1" t="s">
        <v>5</v>
      </c>
    </row>
    <row r="4" spans="1:97" x14ac:dyDescent="0.25">
      <c r="A4" s="1" t="s">
        <v>159</v>
      </c>
    </row>
    <row r="6" spans="1:97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 t="s">
        <v>96</v>
      </c>
      <c r="CM6" s="4" t="s">
        <v>97</v>
      </c>
      <c r="CN6" s="4" t="s">
        <v>98</v>
      </c>
      <c r="CO6" s="4" t="s">
        <v>99</v>
      </c>
      <c r="CP6" s="4" t="s">
        <v>100</v>
      </c>
      <c r="CQ6" s="4" t="s">
        <v>101</v>
      </c>
      <c r="CR6" s="4" t="s">
        <v>102</v>
      </c>
      <c r="CS6" s="4" t="s">
        <v>103</v>
      </c>
    </row>
    <row r="7" spans="1:97" x14ac:dyDescent="0.25">
      <c r="A7" t="s">
        <v>104</v>
      </c>
      <c r="B7" t="s">
        <v>105</v>
      </c>
      <c r="C7" t="s">
        <v>106</v>
      </c>
      <c r="D7" t="s">
        <v>107</v>
      </c>
      <c r="E7" s="7">
        <v>18.874166843705801</v>
      </c>
      <c r="F7" s="7">
        <v>11.247169840098801</v>
      </c>
      <c r="G7" s="7">
        <v>71.745168385518596</v>
      </c>
      <c r="H7" s="7">
        <v>56.462366652544503</v>
      </c>
      <c r="I7" s="7">
        <v>55.041812434917603</v>
      </c>
      <c r="J7" s="7">
        <v>64.636010875175501</v>
      </c>
      <c r="K7" s="7">
        <v>78.335752915893394</v>
      </c>
      <c r="L7" s="7">
        <v>81.912675847533805</v>
      </c>
      <c r="M7" s="7">
        <v>66.679248341772393</v>
      </c>
      <c r="N7" s="7">
        <v>100.25556735973601</v>
      </c>
      <c r="O7" s="7">
        <v>86.790071705800301</v>
      </c>
      <c r="P7" s="7">
        <v>426.86476579619602</v>
      </c>
      <c r="Q7" s="7">
        <v>26.750127052527802</v>
      </c>
      <c r="R7" s="7">
        <v>21.688872399844399</v>
      </c>
      <c r="S7" s="7">
        <v>85.535422544820094</v>
      </c>
      <c r="T7" s="7">
        <v>56.9043031194742</v>
      </c>
      <c r="U7" s="7">
        <v>49.216935864627096</v>
      </c>
      <c r="V7" s="7">
        <v>147.11744866984401</v>
      </c>
      <c r="W7" s="7">
        <v>126.641483431797</v>
      </c>
      <c r="X7" s="7">
        <v>104.925562764329</v>
      </c>
      <c r="Y7" s="7">
        <v>96.600157598249098</v>
      </c>
      <c r="Z7" s="7">
        <v>105.56901171382</v>
      </c>
      <c r="AA7" s="7">
        <v>74.431166328513797</v>
      </c>
      <c r="AB7" s="7">
        <v>451.01987716607999</v>
      </c>
      <c r="AC7" s="7">
        <v>36.536390406573901</v>
      </c>
      <c r="AD7" s="7">
        <v>38.310515555108502</v>
      </c>
      <c r="AE7" s="7">
        <v>72.363946574379298</v>
      </c>
      <c r="AF7" s="7">
        <v>71.670242014049805</v>
      </c>
      <c r="AG7" s="7">
        <v>136.69004757439299</v>
      </c>
      <c r="AH7" s="7">
        <v>66.934978659490497</v>
      </c>
      <c r="AI7" s="7">
        <v>126.939467489351</v>
      </c>
      <c r="AJ7" s="7">
        <v>78.852954504616605</v>
      </c>
      <c r="AK7" s="7">
        <v>96.696174370378401</v>
      </c>
      <c r="AL7" s="7">
        <v>103.331785677689</v>
      </c>
      <c r="AM7" s="7">
        <v>76.674225864775394</v>
      </c>
      <c r="AN7" s="7">
        <v>357.24183075003702</v>
      </c>
      <c r="AO7" s="7">
        <v>1.5858454021109101</v>
      </c>
      <c r="AP7" s="7">
        <v>45.743224499343199</v>
      </c>
      <c r="AQ7" s="7">
        <v>62.492124095146202</v>
      </c>
      <c r="AR7" s="7">
        <v>59.766461957173</v>
      </c>
      <c r="AS7" s="7">
        <v>86.964907397231997</v>
      </c>
      <c r="AT7" s="7">
        <v>119.94189630747699</v>
      </c>
      <c r="AU7" s="7">
        <v>116.59206209251499</v>
      </c>
      <c r="AV7" s="7">
        <v>98.9270670078172</v>
      </c>
      <c r="AW7" s="7">
        <v>76.816760784755303</v>
      </c>
      <c r="AX7" s="7">
        <v>116.185872390212</v>
      </c>
      <c r="AY7" s="7">
        <v>125.50621931579199</v>
      </c>
      <c r="AZ7" s="7">
        <v>386.84572612607502</v>
      </c>
      <c r="BA7" s="7">
        <v>1.6297332093336301</v>
      </c>
      <c r="BB7" s="7">
        <v>27.1422185785216</v>
      </c>
      <c r="BC7" s="7">
        <v>67.608398545921304</v>
      </c>
      <c r="BD7" s="7">
        <v>54.890400735081698</v>
      </c>
      <c r="BE7" s="7">
        <v>89.133794059223405</v>
      </c>
      <c r="BF7" s="7">
        <v>98.860044287393507</v>
      </c>
      <c r="BG7" s="7">
        <v>48.6795580612172</v>
      </c>
      <c r="BH7" s="7">
        <v>104.830057235509</v>
      </c>
      <c r="BI7" s="7">
        <v>104.19521645111</v>
      </c>
      <c r="BJ7" s="7">
        <v>36.8130963274712</v>
      </c>
      <c r="BK7" s="7">
        <v>68.564612527735804</v>
      </c>
      <c r="BL7" s="7">
        <v>235.22582490387501</v>
      </c>
      <c r="BM7" s="7">
        <v>1.3478575476941801</v>
      </c>
      <c r="BN7" s="7">
        <v>23.044656094699899</v>
      </c>
      <c r="BO7" s="7">
        <v>51.483696014766402</v>
      </c>
      <c r="BP7" s="7">
        <v>63.280490545471899</v>
      </c>
      <c r="BQ7" s="7">
        <v>37.4945426074271</v>
      </c>
      <c r="BR7" s="7">
        <v>71.234749712363495</v>
      </c>
      <c r="BS7" s="7">
        <v>50.988513297531703</v>
      </c>
      <c r="BT7" s="7">
        <v>48.5014632064713</v>
      </c>
      <c r="BU7" s="7">
        <v>88.556688343739793</v>
      </c>
      <c r="BV7" s="7">
        <v>52.737195235010802</v>
      </c>
      <c r="BW7" s="7">
        <v>63.432680117432199</v>
      </c>
      <c r="BX7" s="7">
        <v>315.711158608294</v>
      </c>
      <c r="BY7" s="7">
        <v>1.0154526542620299</v>
      </c>
      <c r="BZ7" s="7">
        <v>14.298087455123699</v>
      </c>
      <c r="CA7" s="7">
        <v>26.2664464767815</v>
      </c>
      <c r="CB7" s="7">
        <v>31.0660881566718</v>
      </c>
      <c r="CC7" s="7">
        <v>51.974783497303498</v>
      </c>
      <c r="CD7" s="7">
        <v>48.152373606338301</v>
      </c>
      <c r="CE7" s="7">
        <v>52.897465620407097</v>
      </c>
      <c r="CF7" s="7">
        <v>55.116055961376198</v>
      </c>
      <c r="CG7" s="7">
        <v>46.713009416294199</v>
      </c>
      <c r="CH7" s="7">
        <v>36.083724757382498</v>
      </c>
      <c r="CI7" s="7">
        <v>72.424949865962404</v>
      </c>
      <c r="CJ7" s="7">
        <v>316.73000084632201</v>
      </c>
      <c r="CK7" s="7">
        <v>1.0202783913739499</v>
      </c>
      <c r="CL7" s="7">
        <v>27.782543265077202</v>
      </c>
      <c r="CM7" s="7">
        <v>54.708097039313301</v>
      </c>
      <c r="CN7" s="7">
        <v>46.9125759988084</v>
      </c>
      <c r="CO7" s="7">
        <v>57.2070256794971</v>
      </c>
      <c r="CP7" s="7">
        <v>65.087433277550701</v>
      </c>
      <c r="CQ7" s="7">
        <v>56.854357923298899</v>
      </c>
      <c r="CR7" s="7">
        <v>82.005123822079995</v>
      </c>
      <c r="CS7" s="7">
        <v>87.885021570000006</v>
      </c>
    </row>
    <row r="8" spans="1:97" x14ac:dyDescent="0.25">
      <c r="A8" t="s">
        <v>106</v>
      </c>
      <c r="B8" t="s">
        <v>108</v>
      </c>
      <c r="C8" t="s">
        <v>104</v>
      </c>
      <c r="D8" t="s">
        <v>109</v>
      </c>
      <c r="E8" s="7">
        <v>50.081088557144703</v>
      </c>
      <c r="F8" s="7">
        <v>56.6591658259862</v>
      </c>
      <c r="G8" s="7">
        <v>59.613688899254001</v>
      </c>
      <c r="H8" s="7">
        <v>57.238630626047097</v>
      </c>
      <c r="I8" s="7">
        <v>65.529224843275799</v>
      </c>
      <c r="J8" s="7">
        <v>62.592324286757801</v>
      </c>
      <c r="K8" s="7">
        <v>58.834017480460098</v>
      </c>
      <c r="L8" s="7">
        <v>62.118000218068602</v>
      </c>
      <c r="M8" s="7">
        <v>63.594520180725297</v>
      </c>
      <c r="N8" s="7">
        <v>58.4932536627283</v>
      </c>
      <c r="O8" s="7">
        <v>67.057988164700006</v>
      </c>
      <c r="P8" s="7">
        <v>88.458953136177996</v>
      </c>
      <c r="Q8" s="7">
        <v>55.467797331099497</v>
      </c>
      <c r="R8" s="7">
        <v>43.366164047015701</v>
      </c>
      <c r="S8" s="7">
        <v>59.216631132614197</v>
      </c>
      <c r="T8" s="7">
        <v>66.271966960492307</v>
      </c>
      <c r="U8" s="7">
        <v>73.291708937883499</v>
      </c>
      <c r="V8" s="7">
        <v>70.490039837799301</v>
      </c>
      <c r="W8" s="7">
        <v>64.6177160923027</v>
      </c>
      <c r="X8" s="7">
        <v>72.929978139947806</v>
      </c>
      <c r="Y8" s="7">
        <v>62.116932535514998</v>
      </c>
      <c r="Z8" s="7">
        <v>62.5464099255083</v>
      </c>
      <c r="AA8" s="7">
        <v>71.412593756773603</v>
      </c>
      <c r="AB8" s="7">
        <v>84.402659603556501</v>
      </c>
      <c r="AC8" s="7">
        <v>25.4633839087385</v>
      </c>
      <c r="AD8" s="7">
        <v>14.353996549865</v>
      </c>
      <c r="AE8" s="7">
        <v>16.360145014931</v>
      </c>
      <c r="AF8" s="7">
        <v>15.649904282767601</v>
      </c>
      <c r="AG8" s="7">
        <v>19.980026034121501</v>
      </c>
      <c r="AH8" s="7">
        <v>35.001240436472202</v>
      </c>
      <c r="AI8" s="7">
        <v>30.8268885835537</v>
      </c>
      <c r="AJ8" s="7">
        <v>27.919512392633699</v>
      </c>
      <c r="AK8" s="7">
        <v>29.4948293097323</v>
      </c>
      <c r="AL8" s="7">
        <v>27.877394541468899</v>
      </c>
      <c r="AM8" s="7">
        <v>38.785268224870599</v>
      </c>
      <c r="AN8" s="7">
        <v>60.252048319149502</v>
      </c>
      <c r="AO8" s="7">
        <v>25.310301654828798</v>
      </c>
      <c r="AP8" s="7">
        <v>22.850354463483999</v>
      </c>
      <c r="AQ8" s="7">
        <v>21.071104241826699</v>
      </c>
      <c r="AR8" s="7">
        <v>22.2055920033539</v>
      </c>
      <c r="AS8" s="7">
        <v>23.8549131554464</v>
      </c>
      <c r="AT8" s="7">
        <v>26.566375744498899</v>
      </c>
      <c r="AU8" s="7">
        <v>25.932190386257201</v>
      </c>
      <c r="AV8" s="7">
        <v>25.292313112100199</v>
      </c>
      <c r="AW8" s="7">
        <v>25.408815476600001</v>
      </c>
      <c r="AX8" s="7">
        <v>29.273457293675801</v>
      </c>
      <c r="AY8" s="7">
        <v>31.313887914945202</v>
      </c>
      <c r="AZ8" s="7">
        <v>39.739775479261503</v>
      </c>
      <c r="BA8" s="7">
        <v>17.6480948875063</v>
      </c>
      <c r="BB8" s="7">
        <v>17.431594148997799</v>
      </c>
      <c r="BC8" s="7">
        <v>17.241811908052298</v>
      </c>
      <c r="BD8" s="7">
        <v>19.198345506836201</v>
      </c>
      <c r="BE8" s="7">
        <v>18.681793279945101</v>
      </c>
      <c r="BF8" s="7">
        <v>22.262040822472201</v>
      </c>
      <c r="BG8" s="7">
        <v>21.3928371952688</v>
      </c>
      <c r="BH8" s="7">
        <v>19.993954520425</v>
      </c>
      <c r="BI8" s="7">
        <v>23.1850978680108</v>
      </c>
      <c r="BJ8" s="7">
        <v>19.0855151790375</v>
      </c>
      <c r="BK8" s="7">
        <v>24.4215257479351</v>
      </c>
      <c r="BL8" s="7">
        <v>25.8163171341984</v>
      </c>
      <c r="BM8" s="7">
        <v>20.219739951553102</v>
      </c>
      <c r="BN8" s="7">
        <v>18.039031411939401</v>
      </c>
      <c r="BO8" s="7">
        <v>17.659331549082101</v>
      </c>
      <c r="BP8" s="7">
        <v>19.841623384473699</v>
      </c>
      <c r="BQ8" s="7">
        <v>17.935561379130998</v>
      </c>
      <c r="BR8" s="7">
        <v>18.9704256845922</v>
      </c>
      <c r="BS8" s="7">
        <v>21.3103392244719</v>
      </c>
      <c r="BT8" s="7">
        <v>19.4218067542716</v>
      </c>
      <c r="BU8" s="7">
        <v>19.992048445324599</v>
      </c>
      <c r="BV8" s="7">
        <v>21.194214299315298</v>
      </c>
      <c r="BW8" s="7">
        <v>22.365160460454199</v>
      </c>
      <c r="BX8" s="7">
        <v>20.9068972691379</v>
      </c>
      <c r="BY8" s="7">
        <v>15.7757851219753</v>
      </c>
      <c r="BZ8" s="7">
        <v>16.2228302557685</v>
      </c>
      <c r="CA8" s="7">
        <v>16.511896825681699</v>
      </c>
      <c r="CB8" s="7">
        <v>16.2935403397531</v>
      </c>
      <c r="CC8" s="7">
        <v>18.512493875149801</v>
      </c>
      <c r="CD8" s="7">
        <v>19.683308836865301</v>
      </c>
      <c r="CE8" s="7">
        <v>19.134392600077501</v>
      </c>
      <c r="CF8" s="7">
        <v>20.149556721283101</v>
      </c>
      <c r="CG8" s="7">
        <v>23.071015522913299</v>
      </c>
      <c r="CH8" s="7">
        <v>39.635683121506801</v>
      </c>
      <c r="CI8" s="7">
        <v>71.114866172429998</v>
      </c>
      <c r="CJ8" s="7">
        <v>188.235593281256</v>
      </c>
      <c r="CK8" s="7">
        <v>17.696537013664599</v>
      </c>
      <c r="CL8" s="7">
        <v>85.070515433525202</v>
      </c>
      <c r="CM8" s="7">
        <v>72.850531019149798</v>
      </c>
      <c r="CN8" s="7">
        <v>53.3879568489211</v>
      </c>
      <c r="CO8" s="7">
        <v>41.383582012880701</v>
      </c>
      <c r="CP8" s="7">
        <v>22.099780606637498</v>
      </c>
      <c r="CQ8" s="7">
        <v>19.970437211148301</v>
      </c>
      <c r="CR8" s="7">
        <v>20.141650817152001</v>
      </c>
      <c r="CS8" s="7">
        <v>19.951744390000002</v>
      </c>
    </row>
    <row r="9" spans="1:97" x14ac:dyDescent="0.25">
      <c r="A9" t="s">
        <v>110</v>
      </c>
      <c r="B9" t="s">
        <v>111</v>
      </c>
      <c r="C9" t="s">
        <v>110</v>
      </c>
      <c r="D9" t="s">
        <v>112</v>
      </c>
      <c r="E9" s="7">
        <v>0.98606005927516904</v>
      </c>
      <c r="F9" s="7">
        <v>9.3595039258961794</v>
      </c>
      <c r="G9" s="7">
        <v>25.127618049578501</v>
      </c>
      <c r="H9" s="7">
        <v>28.272246856258601</v>
      </c>
      <c r="I9" s="7">
        <v>36.877013117643898</v>
      </c>
      <c r="J9" s="7">
        <v>34.518431787568801</v>
      </c>
      <c r="K9" s="7">
        <v>36.946881327668102</v>
      </c>
      <c r="L9" s="7">
        <v>41.947864952521599</v>
      </c>
      <c r="M9" s="7">
        <v>36.972500031988801</v>
      </c>
      <c r="N9" s="7">
        <v>39.292544752054397</v>
      </c>
      <c r="O9" s="7">
        <v>48.007861923329301</v>
      </c>
      <c r="P9" s="7">
        <v>141.532276098349</v>
      </c>
      <c r="Q9" s="7">
        <v>1.7767278098793</v>
      </c>
      <c r="R9" s="7">
        <v>12.5109242427952</v>
      </c>
      <c r="S9" s="7">
        <v>20.556717357336598</v>
      </c>
      <c r="T9" s="7">
        <v>40.124644996733302</v>
      </c>
      <c r="U9" s="7">
        <v>32.835331411787301</v>
      </c>
      <c r="V9" s="7">
        <v>32.384036930023598</v>
      </c>
      <c r="W9" s="7">
        <v>38.779617452994898</v>
      </c>
      <c r="X9" s="7">
        <v>34.336400774460003</v>
      </c>
      <c r="Y9" s="7">
        <v>25.4482980389289</v>
      </c>
      <c r="Z9" s="7">
        <v>37.442950413377801</v>
      </c>
      <c r="AA9" s="7">
        <v>23.6823565418958</v>
      </c>
      <c r="AB9" s="7">
        <v>140.90802491613599</v>
      </c>
      <c r="AC9" s="7">
        <v>1.2745693070754101</v>
      </c>
      <c r="AD9" s="7">
        <v>12.863961768492601</v>
      </c>
      <c r="AE9" s="7">
        <v>22.919643473511002</v>
      </c>
      <c r="AF9" s="7">
        <v>28.423355009850201</v>
      </c>
      <c r="AG9" s="7">
        <v>28.192623914921199</v>
      </c>
      <c r="AH9" s="7">
        <v>28.057047044894599</v>
      </c>
      <c r="AI9" s="7">
        <v>39.329744439980097</v>
      </c>
      <c r="AJ9" s="7">
        <v>23.424027605766501</v>
      </c>
      <c r="AK9" s="7">
        <v>35.712879486910701</v>
      </c>
      <c r="AL9" s="7">
        <v>46.046768497987799</v>
      </c>
      <c r="AM9" s="7">
        <v>45.604082432442802</v>
      </c>
      <c r="AN9" s="7">
        <v>218.816216403466</v>
      </c>
      <c r="AO9" s="7">
        <v>1.4446311712575299</v>
      </c>
      <c r="AP9" s="7">
        <v>14.976909263510199</v>
      </c>
      <c r="AQ9" s="7">
        <v>18.344812281975798</v>
      </c>
      <c r="AR9" s="7">
        <v>28.588174193023001</v>
      </c>
      <c r="AS9" s="7">
        <v>35.937403589584498</v>
      </c>
      <c r="AT9" s="7">
        <v>29.632681845364701</v>
      </c>
      <c r="AU9" s="7">
        <v>49.336696314870601</v>
      </c>
      <c r="AV9" s="7">
        <v>36.874310318661998</v>
      </c>
      <c r="AW9" s="7">
        <v>33.593111969094402</v>
      </c>
      <c r="AX9" s="7">
        <v>47.668469936456702</v>
      </c>
      <c r="AY9" s="7">
        <v>38.4214436393017</v>
      </c>
      <c r="AZ9" s="7">
        <v>231.67971919797</v>
      </c>
      <c r="BA9" s="7">
        <v>0.80157622996340405</v>
      </c>
      <c r="BB9" s="7">
        <v>9.2187856675763893</v>
      </c>
      <c r="BC9" s="7">
        <v>18.6045740823157</v>
      </c>
      <c r="BD9" s="7">
        <v>24.562529073703899</v>
      </c>
      <c r="BE9" s="7">
        <v>28.637250143488799</v>
      </c>
      <c r="BF9" s="7">
        <v>26.215336412120699</v>
      </c>
      <c r="BG9" s="7">
        <v>36.365007320389701</v>
      </c>
      <c r="BH9" s="7">
        <v>52.787856406120198</v>
      </c>
      <c r="BI9" s="7">
        <v>45.339722239112703</v>
      </c>
      <c r="BJ9" s="7">
        <v>35.791231785623701</v>
      </c>
      <c r="BK9" s="7">
        <v>38.123105842562602</v>
      </c>
      <c r="BL9" s="7">
        <v>207.166626743579</v>
      </c>
      <c r="BM9" s="7">
        <v>1.0828594009886301</v>
      </c>
      <c r="BN9" s="7">
        <v>9.3868941604472305</v>
      </c>
      <c r="BO9" s="7">
        <v>19.754126115191301</v>
      </c>
      <c r="BP9" s="7">
        <v>17.308829323255399</v>
      </c>
      <c r="BQ9" s="7">
        <v>21.247217492042498</v>
      </c>
      <c r="BR9" s="7">
        <v>34.086467829364402</v>
      </c>
      <c r="BS9" s="7">
        <v>37.202161542957199</v>
      </c>
      <c r="BT9" s="7">
        <v>36.901646738697302</v>
      </c>
      <c r="BU9" s="7">
        <v>36.835560865957497</v>
      </c>
      <c r="BV9" s="7">
        <v>70.331645703370995</v>
      </c>
      <c r="BW9" s="7">
        <v>49.949299726294697</v>
      </c>
      <c r="BX9" s="7">
        <v>268.45139903068599</v>
      </c>
      <c r="BY9" s="7">
        <v>0.98472646461101099</v>
      </c>
      <c r="BZ9" s="7">
        <v>9.2017867969301097</v>
      </c>
      <c r="CA9" s="7">
        <v>18.1362523321514</v>
      </c>
      <c r="CB9" s="7">
        <v>17.176885807108501</v>
      </c>
      <c r="CC9" s="7">
        <v>36.459772847407599</v>
      </c>
      <c r="CD9" s="7">
        <v>24.684072225254599</v>
      </c>
      <c r="CE9" s="7">
        <v>43.186998876503203</v>
      </c>
      <c r="CF9" s="7">
        <v>32.847014194164402</v>
      </c>
      <c r="CG9" s="7">
        <v>31.8085582495757</v>
      </c>
      <c r="CH9" s="7">
        <v>41.3680315821181</v>
      </c>
      <c r="CI9" s="7">
        <v>33.532568131039099</v>
      </c>
      <c r="CJ9" s="7">
        <v>273.37566428127002</v>
      </c>
      <c r="CK9" s="7">
        <v>0.29105801907559697</v>
      </c>
      <c r="CL9" s="7">
        <v>9.2256390104600907</v>
      </c>
      <c r="CM9" s="7">
        <v>14.397367597710399</v>
      </c>
      <c r="CN9" s="7">
        <v>20.492239629383</v>
      </c>
      <c r="CO9" s="7">
        <v>46.076873841287401</v>
      </c>
      <c r="CP9" s="7">
        <v>29.5453571961961</v>
      </c>
      <c r="CQ9" s="7">
        <v>34.093754035782297</v>
      </c>
      <c r="CR9" s="7">
        <v>38.20075327488</v>
      </c>
      <c r="CS9" s="7">
        <v>43.752977270000002</v>
      </c>
    </row>
    <row r="10" spans="1:97" x14ac:dyDescent="0.25">
      <c r="A10" t="s">
        <v>113</v>
      </c>
      <c r="B10" t="s">
        <v>114</v>
      </c>
      <c r="C10" t="s">
        <v>113</v>
      </c>
      <c r="D10" t="s">
        <v>115</v>
      </c>
      <c r="E10" s="7">
        <v>18.0536279098046</v>
      </c>
      <c r="F10" s="7">
        <v>62.257787919419897</v>
      </c>
      <c r="G10" s="7">
        <v>83.099010647625605</v>
      </c>
      <c r="H10" s="7">
        <v>76.618094951243904</v>
      </c>
      <c r="I10" s="7">
        <v>93.961585512404397</v>
      </c>
      <c r="J10" s="7">
        <v>97.612898832737997</v>
      </c>
      <c r="K10" s="7">
        <v>83.736050731525296</v>
      </c>
      <c r="L10" s="7">
        <v>79.597136368744003</v>
      </c>
      <c r="M10" s="7">
        <v>106.396297820673</v>
      </c>
      <c r="N10" s="7">
        <v>81.370599151123699</v>
      </c>
      <c r="O10" s="7">
        <v>93.902569358958004</v>
      </c>
      <c r="P10" s="7">
        <v>225.041860052674</v>
      </c>
      <c r="Q10" s="7">
        <v>20.4720834340233</v>
      </c>
      <c r="R10" s="7">
        <v>82.234810248716997</v>
      </c>
      <c r="S10" s="7">
        <v>111.390999921958</v>
      </c>
      <c r="T10" s="7">
        <v>89.038579748006597</v>
      </c>
      <c r="U10" s="7">
        <v>112.363153830603</v>
      </c>
      <c r="V10" s="7">
        <v>96.690621198649197</v>
      </c>
      <c r="W10" s="7">
        <v>108.546646828276</v>
      </c>
      <c r="X10" s="7">
        <v>97.576471532953505</v>
      </c>
      <c r="Y10" s="7">
        <v>94.571986462379101</v>
      </c>
      <c r="Z10" s="7">
        <v>104.432828212361</v>
      </c>
      <c r="AA10" s="7">
        <v>99.997702449149998</v>
      </c>
      <c r="AB10" s="7">
        <v>231.96841167022299</v>
      </c>
      <c r="AC10" s="7">
        <v>11.925557580777101</v>
      </c>
      <c r="AD10" s="7">
        <v>80.070531041206195</v>
      </c>
      <c r="AE10" s="7">
        <v>106.770434027326</v>
      </c>
      <c r="AF10" s="7">
        <v>137.78977613139801</v>
      </c>
      <c r="AG10" s="7">
        <v>114.716067714156</v>
      </c>
      <c r="AH10" s="7">
        <v>110.23833714733099</v>
      </c>
      <c r="AI10" s="7">
        <v>121.489768344354</v>
      </c>
      <c r="AJ10" s="7">
        <v>115.03429338137801</v>
      </c>
      <c r="AK10" s="7">
        <v>95.367391382488094</v>
      </c>
      <c r="AL10" s="7">
        <v>121.02174911726399</v>
      </c>
      <c r="AM10" s="7">
        <v>115.972949361416</v>
      </c>
      <c r="AN10" s="7">
        <v>276.99490098461399</v>
      </c>
      <c r="AO10" s="7">
        <v>25.033801206071502</v>
      </c>
      <c r="AP10" s="7">
        <v>89.577042404484601</v>
      </c>
      <c r="AQ10" s="7">
        <v>120.911758136663</v>
      </c>
      <c r="AR10" s="7">
        <v>113.69720201520499</v>
      </c>
      <c r="AS10" s="7">
        <v>118.92615778651501</v>
      </c>
      <c r="AT10" s="7">
        <v>106.708111890574</v>
      </c>
      <c r="AU10" s="7">
        <v>123.72650774333</v>
      </c>
      <c r="AV10" s="7">
        <v>112.385434679936</v>
      </c>
      <c r="AW10" s="7">
        <v>110.19074457572199</v>
      </c>
      <c r="AX10" s="7">
        <v>121.21820764302301</v>
      </c>
      <c r="AY10" s="7">
        <v>137.56837931783201</v>
      </c>
      <c r="AZ10" s="7">
        <v>254.396886045793</v>
      </c>
      <c r="BA10" s="7">
        <v>9.2485220277514895</v>
      </c>
      <c r="BB10" s="7">
        <v>72.358699249776706</v>
      </c>
      <c r="BC10" s="7">
        <v>101.848520327324</v>
      </c>
      <c r="BD10" s="7">
        <v>125.63401886246299</v>
      </c>
      <c r="BE10" s="7">
        <v>96.344781760661306</v>
      </c>
      <c r="BF10" s="7">
        <v>145.530581306355</v>
      </c>
      <c r="BG10" s="7">
        <v>127.82715252607299</v>
      </c>
      <c r="BH10" s="7">
        <v>110.415141398218</v>
      </c>
      <c r="BI10" s="7">
        <v>135.966763544136</v>
      </c>
      <c r="BJ10" s="7">
        <v>141.96328624459301</v>
      </c>
      <c r="BK10" s="7">
        <v>127.18327823069301</v>
      </c>
      <c r="BL10" s="7">
        <v>228.69671740212499</v>
      </c>
      <c r="BM10" s="7">
        <v>10.861619541230001</v>
      </c>
      <c r="BN10" s="7">
        <v>85.079370538693297</v>
      </c>
      <c r="BO10" s="7">
        <v>112.080427372598</v>
      </c>
      <c r="BP10" s="7">
        <v>95.669961825831294</v>
      </c>
      <c r="BQ10" s="7">
        <v>101.985453200267</v>
      </c>
      <c r="BR10" s="7">
        <v>95.172427745595797</v>
      </c>
      <c r="BS10" s="7">
        <v>130.25382476835799</v>
      </c>
      <c r="BT10" s="7">
        <v>103.90153643988501</v>
      </c>
      <c r="BU10" s="7">
        <v>104.667688711797</v>
      </c>
      <c r="BV10" s="7">
        <v>102.40745450525</v>
      </c>
      <c r="BW10" s="7">
        <v>114.58354529955299</v>
      </c>
      <c r="BX10" s="7">
        <v>200.520251010392</v>
      </c>
      <c r="BY10" s="7">
        <v>14.593351966055099</v>
      </c>
      <c r="BZ10" s="7">
        <v>74.740109359345396</v>
      </c>
      <c r="CA10" s="7">
        <v>104.823475658929</v>
      </c>
      <c r="CB10" s="7">
        <v>93.424862013530699</v>
      </c>
      <c r="CC10" s="7">
        <v>100.30471559390701</v>
      </c>
      <c r="CD10" s="7">
        <v>102.52456371920501</v>
      </c>
      <c r="CE10" s="7">
        <v>84.243261163254104</v>
      </c>
      <c r="CF10" s="7">
        <v>93.672979085957806</v>
      </c>
      <c r="CG10" s="7">
        <v>94.440906938537907</v>
      </c>
      <c r="CH10" s="7">
        <v>120.969330958805</v>
      </c>
      <c r="CI10" s="7">
        <v>86.172121365387895</v>
      </c>
      <c r="CJ10" s="7">
        <v>221.869691241309</v>
      </c>
      <c r="CK10" s="7">
        <v>21.9222371410915</v>
      </c>
      <c r="CL10" s="7">
        <v>73.168650951899807</v>
      </c>
      <c r="CM10" s="7">
        <v>93.466597310088105</v>
      </c>
      <c r="CN10" s="7">
        <v>90.691825702795796</v>
      </c>
      <c r="CO10" s="7">
        <v>89.474476399971707</v>
      </c>
      <c r="CP10" s="7">
        <v>93.121012764353495</v>
      </c>
      <c r="CQ10" s="7">
        <v>87.290330579570593</v>
      </c>
      <c r="CR10" s="7">
        <v>103.336927070784</v>
      </c>
      <c r="CS10" s="7">
        <v>74.957103939999996</v>
      </c>
    </row>
    <row r="11" spans="1:97" x14ac:dyDescent="0.25">
      <c r="A11" t="s">
        <v>116</v>
      </c>
      <c r="B11" t="s">
        <v>117</v>
      </c>
      <c r="C11" t="s">
        <v>118</v>
      </c>
      <c r="D11" t="s">
        <v>119</v>
      </c>
      <c r="E11" s="7">
        <v>1.0177036410589999</v>
      </c>
      <c r="F11" s="7">
        <v>12.217010129185001</v>
      </c>
      <c r="G11" s="7">
        <v>19.935989700980301</v>
      </c>
      <c r="H11" s="7">
        <v>19.959540121444601</v>
      </c>
      <c r="I11" s="7">
        <v>21.871893441420902</v>
      </c>
      <c r="J11" s="7">
        <v>22.264823350767401</v>
      </c>
      <c r="K11" s="7">
        <v>27.161266922375798</v>
      </c>
      <c r="L11" s="7">
        <v>24.304309780248701</v>
      </c>
      <c r="M11" s="7">
        <v>20.016762979954301</v>
      </c>
      <c r="N11" s="7">
        <v>23.5313960075305</v>
      </c>
      <c r="O11" s="7">
        <v>25.2399022956549</v>
      </c>
      <c r="P11" s="7">
        <v>64.911491613054807</v>
      </c>
      <c r="Q11" s="7">
        <v>0.83511780846932304</v>
      </c>
      <c r="R11" s="7">
        <v>10.1992235344264</v>
      </c>
      <c r="S11" s="7">
        <v>14.6581842992064</v>
      </c>
      <c r="T11" s="7">
        <v>15.9533390434419</v>
      </c>
      <c r="U11" s="7">
        <v>30.034141100135599</v>
      </c>
      <c r="V11" s="7">
        <v>32.063479174077301</v>
      </c>
      <c r="W11" s="7">
        <v>35.587368859837497</v>
      </c>
      <c r="X11" s="7">
        <v>28.811215996123199</v>
      </c>
      <c r="Y11" s="7">
        <v>21.1973147469262</v>
      </c>
      <c r="Z11" s="7">
        <v>23.159498206750499</v>
      </c>
      <c r="AA11" s="7">
        <v>22.731601104315502</v>
      </c>
      <c r="AB11" s="7">
        <v>68.452435186705202</v>
      </c>
      <c r="AC11" s="7">
        <v>1.4131042934607401</v>
      </c>
      <c r="AD11" s="7">
        <v>7.9190149488852599</v>
      </c>
      <c r="AE11" s="7">
        <v>15.454410279535599</v>
      </c>
      <c r="AF11" s="7">
        <v>15.2133838279683</v>
      </c>
      <c r="AG11" s="7">
        <v>14.5575322877131</v>
      </c>
      <c r="AH11" s="7">
        <v>18.920574099978399</v>
      </c>
      <c r="AI11" s="7">
        <v>17.771040762886699</v>
      </c>
      <c r="AJ11" s="7">
        <v>23.2962536142626</v>
      </c>
      <c r="AK11" s="7">
        <v>19.924037061458701</v>
      </c>
      <c r="AL11" s="7">
        <v>19.527320210668801</v>
      </c>
      <c r="AM11" s="7">
        <v>20.9311048211048</v>
      </c>
      <c r="AN11" s="7">
        <v>102.55653595390901</v>
      </c>
      <c r="AO11" s="7">
        <v>0.98358608410999104</v>
      </c>
      <c r="AP11" s="7">
        <v>6.9098574096834096</v>
      </c>
      <c r="AQ11" s="7">
        <v>13.098259152486399</v>
      </c>
      <c r="AR11" s="7">
        <v>14.197229158001401</v>
      </c>
      <c r="AS11" s="7">
        <v>20.4717678249669</v>
      </c>
      <c r="AT11" s="7">
        <v>15.7445425900725</v>
      </c>
      <c r="AU11" s="7">
        <v>21.595133679043599</v>
      </c>
      <c r="AV11" s="7">
        <v>16.489261909054299</v>
      </c>
      <c r="AW11" s="7">
        <v>18.082681147672101</v>
      </c>
      <c r="AX11" s="7">
        <v>22.648025309876399</v>
      </c>
      <c r="AY11" s="7">
        <v>18.133024664086399</v>
      </c>
      <c r="AZ11" s="7">
        <v>77.019793920819694</v>
      </c>
      <c r="BA11" s="7">
        <v>0.86045624909932905</v>
      </c>
      <c r="BB11" s="7">
        <v>6.0869100897003499</v>
      </c>
      <c r="BC11" s="7">
        <v>13.0179539575952</v>
      </c>
      <c r="BD11" s="7">
        <v>12.378904035017101</v>
      </c>
      <c r="BE11" s="7">
        <v>13.785864025749699</v>
      </c>
      <c r="BF11" s="7">
        <v>15.3295331536478</v>
      </c>
      <c r="BG11" s="7">
        <v>17.924570713939801</v>
      </c>
      <c r="BH11" s="7">
        <v>17.067819534564599</v>
      </c>
      <c r="BI11" s="7">
        <v>17.348355729251601</v>
      </c>
      <c r="BJ11" s="7">
        <v>15.468672062588</v>
      </c>
      <c r="BK11" s="7">
        <v>16.320138075709</v>
      </c>
      <c r="BL11" s="7">
        <v>60.929761972192502</v>
      </c>
      <c r="BM11" s="7">
        <v>1.11944458408117</v>
      </c>
      <c r="BN11" s="7">
        <v>4.2309862908065599</v>
      </c>
      <c r="BO11" s="7">
        <v>9.9436484141956392</v>
      </c>
      <c r="BP11" s="7">
        <v>9.0902356725708398</v>
      </c>
      <c r="BQ11" s="7">
        <v>12.9305102616675</v>
      </c>
      <c r="BR11" s="7">
        <v>12.643011877313</v>
      </c>
      <c r="BS11" s="7">
        <v>13.3559861020947</v>
      </c>
      <c r="BT11" s="7">
        <v>15.544713816817801</v>
      </c>
      <c r="BU11" s="7">
        <v>13.935553415855001</v>
      </c>
      <c r="BV11" s="7">
        <v>14.921342971924799</v>
      </c>
      <c r="BW11" s="7">
        <v>17.3916373530922</v>
      </c>
      <c r="BX11" s="7">
        <v>50.565526386879903</v>
      </c>
      <c r="BY11" s="7">
        <v>0.79997121080176803</v>
      </c>
      <c r="BZ11" s="7">
        <v>5.1410247468002703</v>
      </c>
      <c r="CA11" s="7">
        <v>12.930661229259901</v>
      </c>
      <c r="CB11" s="7">
        <v>11.721522124217399</v>
      </c>
      <c r="CC11" s="7">
        <v>16.543294505580601</v>
      </c>
      <c r="CD11" s="7">
        <v>15.224130021487399</v>
      </c>
      <c r="CE11" s="7">
        <v>14.490699828503701</v>
      </c>
      <c r="CF11" s="7">
        <v>14.3026416555737</v>
      </c>
      <c r="CG11" s="7">
        <v>13.873228955307001</v>
      </c>
      <c r="CH11" s="7">
        <v>16.693127825056202</v>
      </c>
      <c r="CI11" s="7">
        <v>14.0090993955535</v>
      </c>
      <c r="CJ11" s="7">
        <v>59.839424074464901</v>
      </c>
      <c r="CK11" s="7">
        <v>0.92902327333001899</v>
      </c>
      <c r="CL11" s="7">
        <v>4.1957747021650302</v>
      </c>
      <c r="CM11" s="7">
        <v>8.8070724227139401</v>
      </c>
      <c r="CN11" s="7">
        <v>24.293981922389801</v>
      </c>
      <c r="CO11" s="7">
        <v>11.1495799623751</v>
      </c>
      <c r="CP11" s="7">
        <v>16.904859564262299</v>
      </c>
      <c r="CQ11" s="7">
        <v>14.0014644388266</v>
      </c>
      <c r="CR11" s="7">
        <v>13.751391490624</v>
      </c>
      <c r="CS11" s="7">
        <v>12.207753759999999</v>
      </c>
    </row>
    <row r="12" spans="1:97" x14ac:dyDescent="0.25">
      <c r="A12" t="s">
        <v>113</v>
      </c>
      <c r="B12" t="s">
        <v>114</v>
      </c>
      <c r="C12" t="s">
        <v>116</v>
      </c>
      <c r="D12" t="s">
        <v>120</v>
      </c>
      <c r="E12" s="7">
        <v>6.4409930354698801</v>
      </c>
      <c r="F12" s="7">
        <v>39.7660968441172</v>
      </c>
      <c r="G12" s="7">
        <v>69.962082459651896</v>
      </c>
      <c r="H12" s="7">
        <v>75.568684174956999</v>
      </c>
      <c r="I12" s="7">
        <v>100.277729668722</v>
      </c>
      <c r="J12" s="7">
        <v>115.85950996175499</v>
      </c>
      <c r="K12" s="7">
        <v>141.357903360676</v>
      </c>
      <c r="L12" s="7">
        <v>134.38965994432999</v>
      </c>
      <c r="M12" s="7">
        <v>127.729066253531</v>
      </c>
      <c r="N12" s="7">
        <v>122.523191082045</v>
      </c>
      <c r="O12" s="7">
        <v>163.429156512866</v>
      </c>
      <c r="P12" s="7">
        <v>1490.67195805909</v>
      </c>
      <c r="Q12" s="7">
        <v>7.2694478650953398</v>
      </c>
      <c r="R12" s="7">
        <v>38.822897614311302</v>
      </c>
      <c r="S12" s="7">
        <v>72.470488430295006</v>
      </c>
      <c r="T12" s="7">
        <v>84.507790891258097</v>
      </c>
      <c r="U12" s="7">
        <v>111.240868485947</v>
      </c>
      <c r="V12" s="7">
        <v>111.34543379485299</v>
      </c>
      <c r="W12" s="7">
        <v>132.11503627784501</v>
      </c>
      <c r="X12" s="7">
        <v>144.59599962760799</v>
      </c>
      <c r="Y12" s="7">
        <v>136.53089106915399</v>
      </c>
      <c r="Z12" s="7">
        <v>153.14925590737599</v>
      </c>
      <c r="AA12" s="7">
        <v>180.06767987299199</v>
      </c>
      <c r="AB12" s="7">
        <v>1417.43193730949</v>
      </c>
      <c r="AC12" s="7">
        <v>5.2262781401577296</v>
      </c>
      <c r="AD12" s="7">
        <v>39.9851046461268</v>
      </c>
      <c r="AE12" s="7">
        <v>74.257398301192097</v>
      </c>
      <c r="AF12" s="7">
        <v>94.245697005168694</v>
      </c>
      <c r="AG12" s="7">
        <v>108.369001649588</v>
      </c>
      <c r="AH12" s="7">
        <v>116.676990625042</v>
      </c>
      <c r="AI12" s="7">
        <v>125.048508548063</v>
      </c>
      <c r="AJ12" s="7">
        <v>144.257143990142</v>
      </c>
      <c r="AK12" s="7">
        <v>142.38745273539999</v>
      </c>
      <c r="AL12" s="7">
        <v>150.863855924777</v>
      </c>
      <c r="AM12" s="7">
        <v>177.64420442147099</v>
      </c>
      <c r="AN12" s="7">
        <v>1109.0362014745201</v>
      </c>
      <c r="AO12" s="7">
        <v>8.1744282147219192</v>
      </c>
      <c r="AP12" s="7">
        <v>46.722851640487399</v>
      </c>
      <c r="AQ12" s="7">
        <v>80.648836346995793</v>
      </c>
      <c r="AR12" s="7">
        <v>98.214223428377906</v>
      </c>
      <c r="AS12" s="7">
        <v>114.543014312097</v>
      </c>
      <c r="AT12" s="7">
        <v>107.544968865169</v>
      </c>
      <c r="AU12" s="7">
        <v>163.939133354109</v>
      </c>
      <c r="AV12" s="7">
        <v>140.53583211939701</v>
      </c>
      <c r="AW12" s="7">
        <v>153.94154780268201</v>
      </c>
      <c r="AX12" s="7">
        <v>162.792526041797</v>
      </c>
      <c r="AY12" s="7">
        <v>182.146554543815</v>
      </c>
      <c r="AZ12" s="7">
        <v>984.14782151864597</v>
      </c>
      <c r="BA12" s="7">
        <v>7.68824953285195</v>
      </c>
      <c r="BB12" s="7">
        <v>42.7168474952202</v>
      </c>
      <c r="BC12" s="7">
        <v>83.088477980274604</v>
      </c>
      <c r="BD12" s="7">
        <v>91.610445925764196</v>
      </c>
      <c r="BE12" s="7">
        <v>100.929463852585</v>
      </c>
      <c r="BF12" s="7">
        <v>109.76511546953</v>
      </c>
      <c r="BG12" s="7">
        <v>117.842689072494</v>
      </c>
      <c r="BH12" s="7">
        <v>117.829946426639</v>
      </c>
      <c r="BI12" s="7">
        <v>122.9557597892</v>
      </c>
      <c r="BJ12" s="7">
        <v>131.02687141095799</v>
      </c>
      <c r="BK12" s="7">
        <v>148.185457001884</v>
      </c>
      <c r="BL12" s="7">
        <v>753.38165700135903</v>
      </c>
      <c r="BM12" s="7">
        <v>10.3559029375115</v>
      </c>
      <c r="BN12" s="7">
        <v>39.456580835846196</v>
      </c>
      <c r="BO12" s="7">
        <v>73.395821452988102</v>
      </c>
      <c r="BP12" s="7">
        <v>78.471932085477903</v>
      </c>
      <c r="BQ12" s="7">
        <v>89.165542186169802</v>
      </c>
      <c r="BR12" s="7">
        <v>102.074491124308</v>
      </c>
      <c r="BS12" s="7">
        <v>105.468712991728</v>
      </c>
      <c r="BT12" s="7">
        <v>119.931778877428</v>
      </c>
      <c r="BU12" s="7">
        <v>125.176317089576</v>
      </c>
      <c r="BV12" s="7">
        <v>116.237391395975</v>
      </c>
      <c r="BW12" s="7">
        <v>145.096687604669</v>
      </c>
      <c r="BX12" s="7">
        <v>782.02876916815399</v>
      </c>
      <c r="BY12" s="7">
        <v>6.80240328243306</v>
      </c>
      <c r="BZ12" s="7">
        <v>33.8245293887949</v>
      </c>
      <c r="CA12" s="7">
        <v>66.835329002561195</v>
      </c>
      <c r="CB12" s="7">
        <v>70.692049959713003</v>
      </c>
      <c r="CC12" s="7">
        <v>94.201680017057598</v>
      </c>
      <c r="CD12" s="7">
        <v>88.093672954110602</v>
      </c>
      <c r="CE12" s="7">
        <v>105.39386409578501</v>
      </c>
      <c r="CF12" s="7">
        <v>103.54762042934701</v>
      </c>
      <c r="CG12" s="7">
        <v>105.190149675409</v>
      </c>
      <c r="CH12" s="7">
        <v>111.418581824462</v>
      </c>
      <c r="CI12" s="7">
        <v>130.444597789976</v>
      </c>
      <c r="CJ12" s="7">
        <v>878.80517998836297</v>
      </c>
      <c r="CK12" s="7">
        <v>6.5689855838770903</v>
      </c>
      <c r="CL12" s="7">
        <v>29.853086467788799</v>
      </c>
      <c r="CM12" s="7">
        <v>69.698728195708895</v>
      </c>
      <c r="CN12" s="7">
        <v>83.125609926716095</v>
      </c>
      <c r="CO12" s="7">
        <v>95.471602097554396</v>
      </c>
      <c r="CP12" s="7">
        <v>90.902642360151503</v>
      </c>
      <c r="CQ12" s="7">
        <v>99.733630393074293</v>
      </c>
      <c r="CR12" s="7">
        <v>118.06128124230401</v>
      </c>
      <c r="CS12" s="7">
        <v>112.55891112</v>
      </c>
    </row>
    <row r="13" spans="1:97" x14ac:dyDescent="0.25">
      <c r="A13" t="s">
        <v>116</v>
      </c>
      <c r="B13" t="s">
        <v>117</v>
      </c>
      <c r="C13" t="s">
        <v>121</v>
      </c>
      <c r="D13" t="s">
        <v>122</v>
      </c>
      <c r="E13" s="7">
        <v>4.3467778725410797</v>
      </c>
      <c r="F13" s="7">
        <v>22.198074328687099</v>
      </c>
      <c r="G13" s="7">
        <v>39.983576538483902</v>
      </c>
      <c r="H13" s="7">
        <v>51.810990387843702</v>
      </c>
      <c r="I13" s="7">
        <v>68.208601444572594</v>
      </c>
      <c r="J13" s="7">
        <v>68.375101841003698</v>
      </c>
      <c r="K13" s="7">
        <v>76.463718723880206</v>
      </c>
      <c r="L13" s="7">
        <v>78.9075245155868</v>
      </c>
      <c r="M13" s="7">
        <v>74.780504701765693</v>
      </c>
      <c r="N13" s="7">
        <v>100.596972322762</v>
      </c>
      <c r="O13" s="7">
        <v>96.502915919664105</v>
      </c>
      <c r="P13" s="7">
        <v>566.06336692503203</v>
      </c>
      <c r="Q13" s="7">
        <v>3.8516966310417899</v>
      </c>
      <c r="R13" s="7">
        <v>20.681005227709601</v>
      </c>
      <c r="S13" s="7">
        <v>53.231601942889597</v>
      </c>
      <c r="T13" s="7">
        <v>62.468574569001198</v>
      </c>
      <c r="U13" s="7">
        <v>85.3841663055466</v>
      </c>
      <c r="V13" s="7">
        <v>78.492928694169194</v>
      </c>
      <c r="W13" s="7">
        <v>80.6799842679021</v>
      </c>
      <c r="X13" s="7">
        <v>80.825929106627797</v>
      </c>
      <c r="Y13" s="7">
        <v>79.070087756295607</v>
      </c>
      <c r="Z13" s="7">
        <v>80.727029281934094</v>
      </c>
      <c r="AA13" s="7">
        <v>103.039769687573</v>
      </c>
      <c r="AB13" s="7">
        <v>680.37918192503298</v>
      </c>
      <c r="AC13" s="7">
        <v>6.0348368274186104</v>
      </c>
      <c r="AD13" s="7">
        <v>26.174998679546601</v>
      </c>
      <c r="AE13" s="7">
        <v>41.921357166792397</v>
      </c>
      <c r="AF13" s="7">
        <v>60.857096761780497</v>
      </c>
      <c r="AG13" s="7">
        <v>65.748727535950806</v>
      </c>
      <c r="AH13" s="7">
        <v>71.087403331370297</v>
      </c>
      <c r="AI13" s="7">
        <v>80.8375548793164</v>
      </c>
      <c r="AJ13" s="7">
        <v>84.780438382233996</v>
      </c>
      <c r="AK13" s="7">
        <v>77.345740634964798</v>
      </c>
      <c r="AL13" s="7">
        <v>178.64868084411</v>
      </c>
      <c r="AM13" s="7">
        <v>107.85539716228401</v>
      </c>
      <c r="AN13" s="7">
        <v>792.18935328870703</v>
      </c>
      <c r="AO13" s="7">
        <v>4.4733247874957396</v>
      </c>
      <c r="AP13" s="7">
        <v>24.8480157300835</v>
      </c>
      <c r="AQ13" s="7">
        <v>42.330579487379097</v>
      </c>
      <c r="AR13" s="7">
        <v>63.182005170872102</v>
      </c>
      <c r="AS13" s="7">
        <v>66.815895139782199</v>
      </c>
      <c r="AT13" s="7">
        <v>78.526362382027699</v>
      </c>
      <c r="AU13" s="7">
        <v>94.563634729781498</v>
      </c>
      <c r="AV13" s="7">
        <v>83.037776678442299</v>
      </c>
      <c r="AW13" s="7">
        <v>87.936993684686399</v>
      </c>
      <c r="AX13" s="7">
        <v>93.315993992807407</v>
      </c>
      <c r="AY13" s="7">
        <v>107.995806560982</v>
      </c>
      <c r="AZ13" s="7">
        <v>522.1728291009</v>
      </c>
      <c r="BA13" s="7">
        <v>4.9082760602737796</v>
      </c>
      <c r="BB13" s="7">
        <v>22.299309110117299</v>
      </c>
      <c r="BC13" s="7">
        <v>44.051047557382098</v>
      </c>
      <c r="BD13" s="7">
        <v>46.997340609659801</v>
      </c>
      <c r="BE13" s="7">
        <v>55.705642228562098</v>
      </c>
      <c r="BF13" s="7">
        <v>67.141863941645894</v>
      </c>
      <c r="BG13" s="7">
        <v>107.35785481188201</v>
      </c>
      <c r="BH13" s="7">
        <v>98.980039140963598</v>
      </c>
      <c r="BI13" s="7">
        <v>82.945222985585204</v>
      </c>
      <c r="BJ13" s="7">
        <v>116.913218514074</v>
      </c>
      <c r="BK13" s="7">
        <v>175.70883437193601</v>
      </c>
      <c r="BL13" s="7">
        <v>507.31415540181399</v>
      </c>
      <c r="BM13" s="7">
        <v>2.78815114206472</v>
      </c>
      <c r="BN13" s="7">
        <v>16.8918223348651</v>
      </c>
      <c r="BO13" s="7">
        <v>44.7825263532322</v>
      </c>
      <c r="BP13" s="7">
        <v>63.192704297901599</v>
      </c>
      <c r="BQ13" s="7">
        <v>89.399848580328296</v>
      </c>
      <c r="BR13" s="7">
        <v>118.654720722788</v>
      </c>
      <c r="BS13" s="7">
        <v>95.024587986818801</v>
      </c>
      <c r="BT13" s="7">
        <v>115.96140944109101</v>
      </c>
      <c r="BU13" s="7">
        <v>97.4582908601338</v>
      </c>
      <c r="BV13" s="7">
        <v>94.958470500713105</v>
      </c>
      <c r="BW13" s="7">
        <v>96.219939999382007</v>
      </c>
      <c r="BX13" s="7">
        <v>556.00610146651798</v>
      </c>
      <c r="BY13" s="7">
        <v>5.75898583435497</v>
      </c>
      <c r="BZ13" s="7">
        <v>19.120318806557801</v>
      </c>
      <c r="CA13" s="7">
        <v>40.754453855031599</v>
      </c>
      <c r="CB13" s="7">
        <v>42.575813448309397</v>
      </c>
      <c r="CC13" s="7">
        <v>71.336721663375201</v>
      </c>
      <c r="CD13" s="7">
        <v>72.353872143432199</v>
      </c>
      <c r="CE13" s="7">
        <v>74.333013775349301</v>
      </c>
      <c r="CF13" s="7">
        <v>104.64252165976301</v>
      </c>
      <c r="CG13" s="7">
        <v>85.677682374714394</v>
      </c>
      <c r="CH13" s="7">
        <v>85.631082934437103</v>
      </c>
      <c r="CI13" s="7">
        <v>87.109482883993806</v>
      </c>
      <c r="CJ13" s="7">
        <v>615.26179791708205</v>
      </c>
      <c r="CK13" s="7">
        <v>4.6186957869106404</v>
      </c>
      <c r="CL13" s="7">
        <v>22.778759056997998</v>
      </c>
      <c r="CM13" s="7">
        <v>39.576395432880503</v>
      </c>
      <c r="CN13" s="7">
        <v>53.002125354993801</v>
      </c>
      <c r="CO13" s="7">
        <v>66.401093866822507</v>
      </c>
      <c r="CP13" s="7">
        <v>67.547281847620596</v>
      </c>
      <c r="CQ13" s="7">
        <v>76.360729418399501</v>
      </c>
      <c r="CR13" s="7">
        <v>89.042413085952006</v>
      </c>
      <c r="CS13" s="7">
        <v>106.30402339</v>
      </c>
    </row>
    <row r="14" spans="1:97" x14ac:dyDescent="0.25">
      <c r="A14" t="s">
        <v>106</v>
      </c>
      <c r="B14" t="s">
        <v>108</v>
      </c>
      <c r="C14" t="s">
        <v>123</v>
      </c>
      <c r="D14" t="s">
        <v>124</v>
      </c>
      <c r="E14" s="7">
        <v>0.25560704163829501</v>
      </c>
      <c r="F14" s="7">
        <v>12.6735399465918</v>
      </c>
      <c r="G14" s="7">
        <v>34.4314464202659</v>
      </c>
      <c r="H14" s="7">
        <v>54.7363718250947</v>
      </c>
      <c r="I14" s="7">
        <v>37.420320920748203</v>
      </c>
      <c r="J14" s="7">
        <v>50.229065165159</v>
      </c>
      <c r="K14" s="7">
        <v>30.040861768775599</v>
      </c>
      <c r="L14" s="7">
        <v>52.901680901021997</v>
      </c>
      <c r="M14" s="7">
        <v>48.476611302327697</v>
      </c>
      <c r="N14" s="7">
        <v>49.831040028167102</v>
      </c>
      <c r="O14" s="7">
        <v>43.898890670048999</v>
      </c>
      <c r="P14" s="7">
        <v>139.63580799655799</v>
      </c>
      <c r="Q14" s="7">
        <v>1.3623252834869799</v>
      </c>
      <c r="R14" s="7">
        <v>23.905467282440998</v>
      </c>
      <c r="S14" s="7">
        <v>47.157735270955001</v>
      </c>
      <c r="T14" s="7">
        <v>46.765432542729897</v>
      </c>
      <c r="U14" s="7">
        <v>61.120917626826703</v>
      </c>
      <c r="V14" s="7">
        <v>44.177277649747502</v>
      </c>
      <c r="W14" s="7">
        <v>56.1635597272792</v>
      </c>
      <c r="X14" s="7">
        <v>48.727225042321102</v>
      </c>
      <c r="Y14" s="7">
        <v>54.466644974286403</v>
      </c>
      <c r="Z14" s="7">
        <v>53.8042228760401</v>
      </c>
      <c r="AA14" s="7">
        <v>52.923947454480803</v>
      </c>
      <c r="AB14" s="7">
        <v>132.95808884998399</v>
      </c>
      <c r="AC14" s="7">
        <v>1.6304314003205</v>
      </c>
      <c r="AD14" s="7">
        <v>45.922604815320099</v>
      </c>
      <c r="AE14" s="7">
        <v>55.024279978177603</v>
      </c>
      <c r="AF14" s="7">
        <v>61.442380414051797</v>
      </c>
      <c r="AG14" s="7">
        <v>56.135015148430497</v>
      </c>
      <c r="AH14" s="7">
        <v>56.074082156885197</v>
      </c>
      <c r="AI14" s="7">
        <v>64.757716416219594</v>
      </c>
      <c r="AJ14" s="7">
        <v>74.147888388363597</v>
      </c>
      <c r="AK14" s="7">
        <v>59.045067044062897</v>
      </c>
      <c r="AL14" s="7">
        <v>46.0491168092341</v>
      </c>
      <c r="AM14" s="7">
        <v>53.766996681367402</v>
      </c>
      <c r="AN14" s="7">
        <v>146.09292348866899</v>
      </c>
      <c r="AO14" s="7">
        <v>1.0625826667509199</v>
      </c>
      <c r="AP14" s="7">
        <v>39.863892406121202</v>
      </c>
      <c r="AQ14" s="7">
        <v>51.954072151218597</v>
      </c>
      <c r="AR14" s="7">
        <v>55.711496361949003</v>
      </c>
      <c r="AS14" s="7">
        <v>58.195516006845601</v>
      </c>
      <c r="AT14" s="7">
        <v>57.623706058506301</v>
      </c>
      <c r="AU14" s="7">
        <v>63.451236149665299</v>
      </c>
      <c r="AV14" s="7">
        <v>65.509080179307801</v>
      </c>
      <c r="AW14" s="7">
        <v>70.720243462862399</v>
      </c>
      <c r="AX14" s="7">
        <v>62.566358624866602</v>
      </c>
      <c r="AY14" s="7">
        <v>61.5493474495605</v>
      </c>
      <c r="AZ14" s="7">
        <v>129.34897696250499</v>
      </c>
      <c r="BA14" s="7">
        <v>1.15124750585034</v>
      </c>
      <c r="BB14" s="7">
        <v>29.659329819699799</v>
      </c>
      <c r="BC14" s="7">
        <v>59.8770751992135</v>
      </c>
      <c r="BD14" s="7">
        <v>57.237067952120597</v>
      </c>
      <c r="BE14" s="7">
        <v>67.934484794415397</v>
      </c>
      <c r="BF14" s="7">
        <v>62.252176284945797</v>
      </c>
      <c r="BG14" s="7">
        <v>74.676071449563693</v>
      </c>
      <c r="BH14" s="7">
        <v>63.140749120463703</v>
      </c>
      <c r="BI14" s="7">
        <v>63.030043628543702</v>
      </c>
      <c r="BJ14" s="7">
        <v>69.133528020630493</v>
      </c>
      <c r="BK14" s="7">
        <v>51.640913420742599</v>
      </c>
      <c r="BL14" s="7">
        <v>149.91900731184401</v>
      </c>
      <c r="BM14" s="7">
        <v>2.0447564999585199</v>
      </c>
      <c r="BN14" s="7">
        <v>31.480045432811298</v>
      </c>
      <c r="BO14" s="7">
        <v>41.146721563348997</v>
      </c>
      <c r="BP14" s="7">
        <v>51.354015791513397</v>
      </c>
      <c r="BQ14" s="7">
        <v>58.634471833802799</v>
      </c>
      <c r="BR14" s="7">
        <v>59.608830630533099</v>
      </c>
      <c r="BS14" s="7">
        <v>60.000107940940602</v>
      </c>
      <c r="BT14" s="7">
        <v>63.708609452498003</v>
      </c>
      <c r="BU14" s="7">
        <v>68.575179665469804</v>
      </c>
      <c r="BV14" s="7">
        <v>54.374777913886803</v>
      </c>
      <c r="BW14" s="7">
        <v>59.455067415980501</v>
      </c>
      <c r="BX14" s="7">
        <v>110.974194764925</v>
      </c>
      <c r="BY14" s="7">
        <v>3.1802956923741199</v>
      </c>
      <c r="BZ14" s="7">
        <v>38.419863060295398</v>
      </c>
      <c r="CA14" s="7">
        <v>46.2018256272816</v>
      </c>
      <c r="CB14" s="7">
        <v>60.234887132351098</v>
      </c>
      <c r="CC14" s="7">
        <v>64.645596144925904</v>
      </c>
      <c r="CD14" s="7">
        <v>61.957047649376101</v>
      </c>
      <c r="CE14" s="7">
        <v>63.619701120419997</v>
      </c>
      <c r="CF14" s="7">
        <v>63.327051193753498</v>
      </c>
      <c r="CG14" s="7">
        <v>81.293112954826896</v>
      </c>
      <c r="CH14" s="7">
        <v>36.891158972002302</v>
      </c>
      <c r="CI14" s="7">
        <v>55.345168504519201</v>
      </c>
      <c r="CJ14" s="7">
        <v>213.878241878457</v>
      </c>
      <c r="CK14" s="7">
        <v>0.46688004628123297</v>
      </c>
      <c r="CL14" s="7">
        <v>16.453594509498298</v>
      </c>
      <c r="CM14" s="7">
        <v>43.821507975089901</v>
      </c>
      <c r="CN14" s="7">
        <v>39.448742390486601</v>
      </c>
      <c r="CO14" s="7">
        <v>59.513493963754598</v>
      </c>
      <c r="CP14" s="7">
        <v>77.774967749545397</v>
      </c>
      <c r="CQ14" s="7">
        <v>51.219622801091802</v>
      </c>
      <c r="CR14" s="7">
        <v>63.303116482687997</v>
      </c>
      <c r="CS14" s="7">
        <v>51.057699579999998</v>
      </c>
    </row>
    <row r="15" spans="1:97" x14ac:dyDescent="0.25">
      <c r="A15" t="s">
        <v>123</v>
      </c>
      <c r="B15" t="s">
        <v>125</v>
      </c>
      <c r="C15" t="s">
        <v>126</v>
      </c>
      <c r="D15" t="s">
        <v>127</v>
      </c>
      <c r="E15" s="7">
        <v>1.98448245585285</v>
      </c>
      <c r="F15" s="7">
        <v>33.333222788276998</v>
      </c>
      <c r="G15" s="7">
        <v>69.990774492364494</v>
      </c>
      <c r="H15" s="7">
        <v>68.962569716369899</v>
      </c>
      <c r="I15" s="7">
        <v>84.717450536516395</v>
      </c>
      <c r="J15" s="7">
        <v>71.745343726484407</v>
      </c>
      <c r="K15" s="7">
        <v>72.565237489659197</v>
      </c>
      <c r="L15" s="7">
        <v>60.095432694965098</v>
      </c>
      <c r="M15" s="7">
        <v>46.775559105012299</v>
      </c>
      <c r="N15" s="7">
        <v>41.785814029481401</v>
      </c>
      <c r="O15" s="7">
        <v>154.91827977920201</v>
      </c>
      <c r="P15" s="7">
        <v>622.25223904977099</v>
      </c>
      <c r="Q15" s="7">
        <v>5.11080388801639</v>
      </c>
      <c r="R15" s="7">
        <v>1.1080659193442799</v>
      </c>
      <c r="S15" s="7">
        <v>105.028051089497</v>
      </c>
      <c r="T15" s="7">
        <v>62.548919136075497</v>
      </c>
      <c r="U15" s="7">
        <v>38.332577323218899</v>
      </c>
      <c r="V15" s="7">
        <v>43.362112472091603</v>
      </c>
      <c r="W15" s="7">
        <v>48.295032689229302</v>
      </c>
      <c r="X15" s="7">
        <v>100.836317775417</v>
      </c>
      <c r="Y15" s="7">
        <v>37.040782328014402</v>
      </c>
      <c r="Z15" s="7">
        <v>52.787636921359102</v>
      </c>
      <c r="AA15" s="7">
        <v>64.183776963789498</v>
      </c>
      <c r="AB15" s="7">
        <v>1036.7210885469401</v>
      </c>
      <c r="AC15" s="7">
        <v>3.02344489963588</v>
      </c>
      <c r="AD15" s="7">
        <v>10.7229209802671</v>
      </c>
      <c r="AE15" s="7">
        <v>41.557839500019199</v>
      </c>
      <c r="AF15" s="7">
        <v>83.301963651020799</v>
      </c>
      <c r="AG15" s="7">
        <v>57.4881620800425</v>
      </c>
      <c r="AH15" s="7">
        <v>51.927762054421997</v>
      </c>
      <c r="AI15" s="7">
        <v>77.138764327827303</v>
      </c>
      <c r="AJ15" s="7">
        <v>48.322833914878203</v>
      </c>
      <c r="AK15" s="7">
        <v>53.493757915837001</v>
      </c>
      <c r="AL15" s="7">
        <v>153.887121117101</v>
      </c>
      <c r="AM15" s="7">
        <v>26.543119680555201</v>
      </c>
      <c r="AN15" s="7">
        <v>911.62720859563103</v>
      </c>
      <c r="AO15" s="7">
        <v>0.86277576964323299</v>
      </c>
      <c r="AP15" s="7">
        <v>6.25428277172057</v>
      </c>
      <c r="AQ15" s="7">
        <v>3.8972727452285798</v>
      </c>
      <c r="AR15" s="7">
        <v>16.848327060269401</v>
      </c>
      <c r="AS15" s="7">
        <v>6.5027138477198596</v>
      </c>
      <c r="AT15" s="7">
        <v>5.1819398571694801</v>
      </c>
      <c r="AU15" s="7">
        <v>17.709542926334901</v>
      </c>
      <c r="AV15" s="7">
        <v>9.8594643952850802</v>
      </c>
      <c r="AW15" s="7">
        <v>36.164500767165201</v>
      </c>
      <c r="AX15" s="7">
        <v>5.01386846287238</v>
      </c>
      <c r="AY15" s="7">
        <v>15.9472494342498</v>
      </c>
      <c r="AZ15" s="7">
        <v>466.49589111262998</v>
      </c>
      <c r="BA15" s="7">
        <v>4.8704986897192102</v>
      </c>
      <c r="BB15" s="7">
        <v>1.3376880756809499</v>
      </c>
      <c r="BC15" s="7">
        <v>4.8983328582785299</v>
      </c>
      <c r="BD15" s="7">
        <v>2.2391357681654802</v>
      </c>
      <c r="BE15" s="7">
        <v>36.390788816132599</v>
      </c>
      <c r="BF15" s="7">
        <v>7.8712556529494</v>
      </c>
      <c r="BG15" s="7">
        <v>10.695371383064399</v>
      </c>
      <c r="BH15" s="7">
        <v>6.2899189133208999</v>
      </c>
      <c r="BI15" s="7">
        <v>7.1266478367942501</v>
      </c>
      <c r="BJ15" s="7">
        <v>168.70432873063501</v>
      </c>
      <c r="BK15" s="7">
        <v>61.720657062155297</v>
      </c>
      <c r="BL15" s="7">
        <v>953.29258010221395</v>
      </c>
      <c r="BM15" s="7">
        <v>0.876998089396824</v>
      </c>
      <c r="BN15" s="7">
        <v>7.1871174477225903</v>
      </c>
      <c r="BO15" s="7">
        <v>94.897782218059504</v>
      </c>
      <c r="BP15" s="7">
        <v>91.251099246963093</v>
      </c>
      <c r="BQ15" s="7">
        <v>117.488937879856</v>
      </c>
      <c r="BR15" s="7">
        <v>47.459796620352698</v>
      </c>
      <c r="BS15" s="7">
        <v>87.795261337287201</v>
      </c>
      <c r="BT15" s="7">
        <v>99.269123158139607</v>
      </c>
      <c r="BU15" s="7">
        <v>208.75058584578599</v>
      </c>
      <c r="BV15" s="7">
        <v>180.35570936069001</v>
      </c>
      <c r="BW15" s="7">
        <v>118.601302846755</v>
      </c>
      <c r="BX15" s="7">
        <v>810.29544676319699</v>
      </c>
      <c r="BY15" s="7">
        <v>0.60704226008450302</v>
      </c>
      <c r="BZ15" s="7">
        <v>20.821113624288699</v>
      </c>
      <c r="CA15" s="7">
        <v>113.06023227353199</v>
      </c>
      <c r="CB15" s="7">
        <v>101.58896295765101</v>
      </c>
      <c r="CC15" s="7">
        <v>113.119157038495</v>
      </c>
      <c r="CD15" s="7">
        <v>87.440863547413997</v>
      </c>
      <c r="CE15" s="7">
        <v>92.276528542874104</v>
      </c>
      <c r="CF15" s="7">
        <v>176.680394959377</v>
      </c>
      <c r="CG15" s="7">
        <v>152.21605400719901</v>
      </c>
      <c r="CH15" s="7">
        <v>90.351275195982396</v>
      </c>
      <c r="CI15" s="7">
        <v>164.736413577203</v>
      </c>
      <c r="CJ15" s="7">
        <v>489.32472067707801</v>
      </c>
      <c r="CK15" s="7">
        <v>0.43053357729092701</v>
      </c>
      <c r="CL15" s="7">
        <v>32.8104293133064</v>
      </c>
      <c r="CM15" s="7">
        <v>109.71916382912001</v>
      </c>
      <c r="CN15" s="7">
        <v>103.73760769451999</v>
      </c>
      <c r="CO15" s="7">
        <v>88.867237610349505</v>
      </c>
      <c r="CP15" s="7">
        <v>76.230878256504994</v>
      </c>
      <c r="CQ15" s="7">
        <v>90.379110593680394</v>
      </c>
      <c r="CR15" s="7">
        <v>140.92654624524801</v>
      </c>
      <c r="CS15" s="7">
        <v>151.61916579999999</v>
      </c>
    </row>
    <row r="16" spans="1:97" x14ac:dyDescent="0.25">
      <c r="A16" t="s">
        <v>118</v>
      </c>
      <c r="B16" t="s">
        <v>128</v>
      </c>
      <c r="C16" t="s">
        <v>129</v>
      </c>
      <c r="D16" t="s">
        <v>130</v>
      </c>
      <c r="E16" s="7">
        <v>9.2813345667995009</v>
      </c>
      <c r="F16" s="7">
        <v>22.3251371621404</v>
      </c>
      <c r="G16" s="7">
        <v>35.304719299385901</v>
      </c>
      <c r="H16" s="7">
        <v>39.501878157175398</v>
      </c>
      <c r="I16" s="7">
        <v>36.257876637921598</v>
      </c>
      <c r="J16" s="7">
        <v>34.097150664144401</v>
      </c>
      <c r="K16" s="7">
        <v>39.556356931188098</v>
      </c>
      <c r="L16" s="7">
        <v>46.261239030085498</v>
      </c>
      <c r="M16" s="7">
        <v>37.485452170683701</v>
      </c>
      <c r="N16" s="7">
        <v>42.695518184565202</v>
      </c>
      <c r="O16" s="7">
        <v>42.031914713875899</v>
      </c>
      <c r="P16" s="7">
        <v>162.91485557917099</v>
      </c>
      <c r="Q16" s="7">
        <v>10.116662628919</v>
      </c>
      <c r="R16" s="7">
        <v>27.285201079192198</v>
      </c>
      <c r="S16" s="7">
        <v>38.264051583750202</v>
      </c>
      <c r="T16" s="7">
        <v>38.386153265415302</v>
      </c>
      <c r="U16" s="7">
        <v>39.599280709127598</v>
      </c>
      <c r="V16" s="7">
        <v>37.580223059383101</v>
      </c>
      <c r="W16" s="7">
        <v>41.256196360576098</v>
      </c>
      <c r="X16" s="7">
        <v>50.090888661510597</v>
      </c>
      <c r="Y16" s="7">
        <v>39.337852136109298</v>
      </c>
      <c r="Z16" s="7">
        <v>46.498833448289602</v>
      </c>
      <c r="AA16" s="7">
        <v>42.613376316102297</v>
      </c>
      <c r="AB16" s="7">
        <v>184.233509056424</v>
      </c>
      <c r="AC16" s="7">
        <v>8.1509975663906307</v>
      </c>
      <c r="AD16" s="7">
        <v>26.4444437932334</v>
      </c>
      <c r="AE16" s="7">
        <v>34.333728780938898</v>
      </c>
      <c r="AF16" s="7">
        <v>42.605583537470203</v>
      </c>
      <c r="AG16" s="7">
        <v>47.1862602306201</v>
      </c>
      <c r="AH16" s="7">
        <v>37.002785428284902</v>
      </c>
      <c r="AI16" s="7">
        <v>44.119738789485297</v>
      </c>
      <c r="AJ16" s="7">
        <v>46.846565204807398</v>
      </c>
      <c r="AK16" s="7">
        <v>39.530402194586998</v>
      </c>
      <c r="AL16" s="7">
        <v>42.906684127413598</v>
      </c>
      <c r="AM16" s="7">
        <v>38.354075052714101</v>
      </c>
      <c r="AN16" s="7">
        <v>196.038384148457</v>
      </c>
      <c r="AO16" s="7">
        <v>9.8875406928504699</v>
      </c>
      <c r="AP16" s="7">
        <v>30.3495685922564</v>
      </c>
      <c r="AQ16" s="7">
        <v>36.715452019446197</v>
      </c>
      <c r="AR16" s="7">
        <v>38.4367040294105</v>
      </c>
      <c r="AS16" s="7">
        <v>47.223921589054903</v>
      </c>
      <c r="AT16" s="7">
        <v>40.1271957572852</v>
      </c>
      <c r="AU16" s="7">
        <v>41.754701164818201</v>
      </c>
      <c r="AV16" s="7">
        <v>41.768026391397797</v>
      </c>
      <c r="AW16" s="7">
        <v>40.366131853253897</v>
      </c>
      <c r="AX16" s="7">
        <v>37.602220464671298</v>
      </c>
      <c r="AY16" s="7">
        <v>43.071184242158303</v>
      </c>
      <c r="AZ16" s="7">
        <v>133.73874541763499</v>
      </c>
      <c r="BA16" s="7">
        <v>4.6477714546320801</v>
      </c>
      <c r="BB16" s="7">
        <v>20.967574062518</v>
      </c>
      <c r="BC16" s="7">
        <v>31.895414726207498</v>
      </c>
      <c r="BD16" s="7">
        <v>30.580331031851902</v>
      </c>
      <c r="BE16" s="7">
        <v>32.538652838706902</v>
      </c>
      <c r="BF16" s="7">
        <v>42.6737608754907</v>
      </c>
      <c r="BG16" s="7">
        <v>37.903132639453503</v>
      </c>
      <c r="BH16" s="7">
        <v>31.287919094570601</v>
      </c>
      <c r="BI16" s="7">
        <v>37.071629018856498</v>
      </c>
      <c r="BJ16" s="7">
        <v>36.9923588179213</v>
      </c>
      <c r="BK16" s="7">
        <v>39.756020262470699</v>
      </c>
      <c r="BL16" s="7">
        <v>113.416336678777</v>
      </c>
      <c r="BM16" s="7">
        <v>8.3457157888507592</v>
      </c>
      <c r="BN16" s="7">
        <v>22.542003446661699</v>
      </c>
      <c r="BO16" s="7">
        <v>34.707449045400203</v>
      </c>
      <c r="BP16" s="7">
        <v>36.134519113282799</v>
      </c>
      <c r="BQ16" s="7">
        <v>41.544386095863302</v>
      </c>
      <c r="BR16" s="7">
        <v>39.1503884424408</v>
      </c>
      <c r="BS16" s="7">
        <v>37.534895619214403</v>
      </c>
      <c r="BT16" s="7">
        <v>42.421871274330698</v>
      </c>
      <c r="BU16" s="7">
        <v>37.270575317461002</v>
      </c>
      <c r="BV16" s="7">
        <v>37.1507401685964</v>
      </c>
      <c r="BW16" s="7">
        <v>40.593415383983299</v>
      </c>
      <c r="BX16" s="7">
        <v>129.30341374040501</v>
      </c>
      <c r="BY16" s="7">
        <v>5.7975533376422304</v>
      </c>
      <c r="BZ16" s="7">
        <v>22.245412101295202</v>
      </c>
      <c r="CA16" s="7">
        <v>29.892184482823499</v>
      </c>
      <c r="CB16" s="7">
        <v>32.464066446334897</v>
      </c>
      <c r="CC16" s="7">
        <v>47.958736444238497</v>
      </c>
      <c r="CD16" s="7">
        <v>38.622268171505901</v>
      </c>
      <c r="CE16" s="7">
        <v>41.153289562979701</v>
      </c>
      <c r="CF16" s="7">
        <v>38.400809295962702</v>
      </c>
      <c r="CG16" s="7">
        <v>36.990085241209997</v>
      </c>
      <c r="CH16" s="7">
        <v>39.117242243482302</v>
      </c>
      <c r="CI16" s="7">
        <v>39.190203425713399</v>
      </c>
      <c r="CJ16" s="7">
        <v>124.59866865405</v>
      </c>
      <c r="CK16" s="7">
        <v>5.5485647235617996</v>
      </c>
      <c r="CL16" s="7">
        <v>21.8991351418215</v>
      </c>
      <c r="CM16" s="7">
        <v>34.052811230418797</v>
      </c>
      <c r="CN16" s="7">
        <v>36.2448152243512</v>
      </c>
      <c r="CO16" s="7">
        <v>40.431812090238303</v>
      </c>
      <c r="CP16" s="7">
        <v>37.037925764747399</v>
      </c>
      <c r="CQ16" s="7">
        <v>38.346253134614201</v>
      </c>
      <c r="CR16" s="7">
        <v>42.136407450623999</v>
      </c>
      <c r="CS16" s="7">
        <v>39.036532319999999</v>
      </c>
    </row>
    <row r="17" spans="1:97" x14ac:dyDescent="0.25">
      <c r="A17" t="s">
        <v>110</v>
      </c>
      <c r="B17" t="s">
        <v>111</v>
      </c>
      <c r="C17" t="s">
        <v>131</v>
      </c>
      <c r="D17" t="s">
        <v>132</v>
      </c>
      <c r="E17" s="7">
        <v>4.1642261416731303</v>
      </c>
      <c r="F17" s="7">
        <v>26.225273018863</v>
      </c>
      <c r="G17" s="7">
        <v>28.9741386296493</v>
      </c>
      <c r="H17" s="7">
        <v>30.8919213116667</v>
      </c>
      <c r="I17" s="7">
        <v>33.705503866542699</v>
      </c>
      <c r="J17" s="7">
        <v>35.787295354376603</v>
      </c>
      <c r="K17" s="7">
        <v>31.303009574357699</v>
      </c>
      <c r="L17" s="7">
        <v>33.273775165386397</v>
      </c>
      <c r="M17" s="7">
        <v>34.811398572786501</v>
      </c>
      <c r="N17" s="7">
        <v>45.480929027706303</v>
      </c>
      <c r="O17" s="7">
        <v>50.356983732866198</v>
      </c>
      <c r="P17" s="7">
        <v>210.09315203839299</v>
      </c>
      <c r="Q17" s="7">
        <v>1.1512388895886201</v>
      </c>
      <c r="R17" s="7">
        <v>18.7299439485625</v>
      </c>
      <c r="S17" s="7">
        <v>23.967365398866502</v>
      </c>
      <c r="T17" s="7">
        <v>38.693853999927697</v>
      </c>
      <c r="U17" s="7">
        <v>44.000911356429803</v>
      </c>
      <c r="V17" s="7">
        <v>32.389678658832601</v>
      </c>
      <c r="W17" s="7">
        <v>32.275101024006403</v>
      </c>
      <c r="X17" s="7">
        <v>38.152183605541303</v>
      </c>
      <c r="Y17" s="7">
        <v>30.682276745110801</v>
      </c>
      <c r="Z17" s="7">
        <v>37.110520538591103</v>
      </c>
      <c r="AA17" s="7">
        <v>55.749708704972797</v>
      </c>
      <c r="AB17" s="7">
        <v>242.25930885657999</v>
      </c>
      <c r="AC17" s="7">
        <v>1.54234907343282</v>
      </c>
      <c r="AD17" s="7">
        <v>27.138348932005599</v>
      </c>
      <c r="AE17" s="7">
        <v>24.663051752374599</v>
      </c>
      <c r="AF17" s="7">
        <v>43.706250088173299</v>
      </c>
      <c r="AG17" s="7">
        <v>37.465667850356098</v>
      </c>
      <c r="AH17" s="7">
        <v>45.891066433134199</v>
      </c>
      <c r="AI17" s="7">
        <v>36.199022536392498</v>
      </c>
      <c r="AJ17" s="7">
        <v>31.669989630317801</v>
      </c>
      <c r="AK17" s="7">
        <v>40.804478335206603</v>
      </c>
      <c r="AL17" s="7">
        <v>47.603507729832501</v>
      </c>
      <c r="AM17" s="7">
        <v>36.602387288501298</v>
      </c>
      <c r="AN17" s="7">
        <v>216.85383223686901</v>
      </c>
      <c r="AO17" s="7">
        <v>1.44769742047354</v>
      </c>
      <c r="AP17" s="7">
        <v>20.082833174393201</v>
      </c>
      <c r="AQ17" s="7">
        <v>34.953390503923302</v>
      </c>
      <c r="AR17" s="7">
        <v>30.114099736526299</v>
      </c>
      <c r="AS17" s="7">
        <v>35.0831791316322</v>
      </c>
      <c r="AT17" s="7">
        <v>35.0426250800421</v>
      </c>
      <c r="AU17" s="7">
        <v>34.144227150320198</v>
      </c>
      <c r="AV17" s="7">
        <v>31.200290996303099</v>
      </c>
      <c r="AW17" s="7">
        <v>34.486436046300902</v>
      </c>
      <c r="AX17" s="7">
        <v>35.154051996848096</v>
      </c>
      <c r="AY17" s="7">
        <v>37.157636850045598</v>
      </c>
      <c r="AZ17" s="7">
        <v>112.08946257281499</v>
      </c>
      <c r="BA17" s="7">
        <v>0.54625009389704104</v>
      </c>
      <c r="BB17" s="7">
        <v>21.923412876823701</v>
      </c>
      <c r="BC17" s="7">
        <v>26.506902995605198</v>
      </c>
      <c r="BD17" s="7">
        <v>43.441933151742198</v>
      </c>
      <c r="BE17" s="7">
        <v>30.6286968585359</v>
      </c>
      <c r="BF17" s="7">
        <v>36.377304786607802</v>
      </c>
      <c r="BG17" s="7">
        <v>41.267378313798297</v>
      </c>
      <c r="BH17" s="7">
        <v>38.903395066675998</v>
      </c>
      <c r="BI17" s="7">
        <v>29.266466970780399</v>
      </c>
      <c r="BJ17" s="7">
        <v>35.047592873839697</v>
      </c>
      <c r="BK17" s="7">
        <v>57.7645791579545</v>
      </c>
      <c r="BL17" s="7">
        <v>125.415001553308</v>
      </c>
      <c r="BM17" s="7">
        <v>0.65409629280113302</v>
      </c>
      <c r="BN17" s="7">
        <v>17.7946739510542</v>
      </c>
      <c r="BO17" s="7">
        <v>26.731300476429102</v>
      </c>
      <c r="BP17" s="7">
        <v>45.912884275023799</v>
      </c>
      <c r="BQ17" s="7">
        <v>21.0085045299043</v>
      </c>
      <c r="BR17" s="7">
        <v>58.5155186684132</v>
      </c>
      <c r="BS17" s="7">
        <v>45.273396057136999</v>
      </c>
      <c r="BT17" s="7">
        <v>34.792384233475502</v>
      </c>
      <c r="BU17" s="7">
        <v>46.493188148001998</v>
      </c>
      <c r="BV17" s="7">
        <v>25.2092147372448</v>
      </c>
      <c r="BW17" s="7">
        <v>34.168117148940503</v>
      </c>
      <c r="BX17" s="7">
        <v>130.79098568785801</v>
      </c>
      <c r="BY17" s="7">
        <v>0.44494839982236301</v>
      </c>
      <c r="BZ17" s="7">
        <v>14.471172601762801</v>
      </c>
      <c r="CA17" s="7">
        <v>20.1449315592081</v>
      </c>
      <c r="CB17" s="7">
        <v>22.422683339882401</v>
      </c>
      <c r="CC17" s="7">
        <v>32.860244291246701</v>
      </c>
      <c r="CD17" s="7">
        <v>28.580189769441098</v>
      </c>
      <c r="CE17" s="7">
        <v>28.267907263277699</v>
      </c>
      <c r="CF17" s="7">
        <v>24.858001169376799</v>
      </c>
      <c r="CG17" s="7">
        <v>26.760029492326598</v>
      </c>
      <c r="CH17" s="7">
        <v>22.7935588712933</v>
      </c>
      <c r="CI17" s="7">
        <v>23.2437742324285</v>
      </c>
      <c r="CJ17" s="7">
        <v>156.40842979801801</v>
      </c>
      <c r="CK17" s="7">
        <v>0.68444198010107604</v>
      </c>
      <c r="CL17" s="7">
        <v>15.883744472315099</v>
      </c>
      <c r="CM17" s="7">
        <v>26.192384774935899</v>
      </c>
      <c r="CN17" s="7">
        <v>24.062082093215199</v>
      </c>
      <c r="CO17" s="7">
        <v>25.135067178185</v>
      </c>
      <c r="CP17" s="7">
        <v>19.429170538188799</v>
      </c>
      <c r="CQ17" s="7">
        <v>31.758326744049</v>
      </c>
      <c r="CR17" s="7">
        <v>26.681641942976</v>
      </c>
      <c r="CS17" s="7">
        <v>33.068939139999998</v>
      </c>
    </row>
    <row r="18" spans="1:97" x14ac:dyDescent="0.25">
      <c r="A18" t="s">
        <v>123</v>
      </c>
      <c r="B18" t="s">
        <v>125</v>
      </c>
      <c r="C18" t="s">
        <v>133</v>
      </c>
      <c r="D18" t="s">
        <v>134</v>
      </c>
      <c r="E18" s="7">
        <v>0.78863829976127497</v>
      </c>
      <c r="F18" s="7">
        <v>5.5529271128024602</v>
      </c>
      <c r="G18" s="7">
        <v>11.462837610852199</v>
      </c>
      <c r="H18" s="7">
        <v>14.0676455681741</v>
      </c>
      <c r="I18" s="7">
        <v>13.125430042628899</v>
      </c>
      <c r="J18" s="7">
        <v>18.910306497168701</v>
      </c>
      <c r="K18" s="7">
        <v>13.3245355372727</v>
      </c>
      <c r="L18" s="7">
        <v>13.383758564213201</v>
      </c>
      <c r="M18" s="7">
        <v>15.441129369189801</v>
      </c>
      <c r="N18" s="7">
        <v>14.0202132697212</v>
      </c>
      <c r="O18" s="7">
        <v>13.9835919242638</v>
      </c>
      <c r="P18" s="7">
        <v>63.964382640950902</v>
      </c>
      <c r="Q18" s="7">
        <v>0.84343476626074299</v>
      </c>
      <c r="R18" s="7">
        <v>5.0343677810993199</v>
      </c>
      <c r="S18" s="7">
        <v>11.186633506328899</v>
      </c>
      <c r="T18" s="7">
        <v>11.001804177472099</v>
      </c>
      <c r="U18" s="7">
        <v>13.605711713518399</v>
      </c>
      <c r="V18" s="7">
        <v>11.1368655844995</v>
      </c>
      <c r="W18" s="7">
        <v>13.660464573256499</v>
      </c>
      <c r="X18" s="7">
        <v>13.1971446302085</v>
      </c>
      <c r="Y18" s="7">
        <v>12.534092757569301</v>
      </c>
      <c r="Z18" s="7">
        <v>14.370618688733501</v>
      </c>
      <c r="AA18" s="7">
        <v>13.7337485959536</v>
      </c>
      <c r="AB18" s="7">
        <v>68.633083857295802</v>
      </c>
      <c r="AC18" s="7">
        <v>0.42685232252333899</v>
      </c>
      <c r="AD18" s="7">
        <v>4.3261118360739497</v>
      </c>
      <c r="AE18" s="7">
        <v>8.1490919766352903</v>
      </c>
      <c r="AF18" s="7">
        <v>11.116500453759601</v>
      </c>
      <c r="AG18" s="7">
        <v>10.182776025221701</v>
      </c>
      <c r="AH18" s="7">
        <v>11.585752188006801</v>
      </c>
      <c r="AI18" s="7">
        <v>13.076409211686901</v>
      </c>
      <c r="AJ18" s="7">
        <v>15.5061261930505</v>
      </c>
      <c r="AK18" s="7">
        <v>13.669045302846101</v>
      </c>
      <c r="AL18" s="7">
        <v>15.3452511166424</v>
      </c>
      <c r="AM18" s="7">
        <v>14.8298703317198</v>
      </c>
      <c r="AN18" s="7">
        <v>58.965112121020297</v>
      </c>
      <c r="AO18" s="7">
        <v>1.16080689747407</v>
      </c>
      <c r="AP18" s="7">
        <v>5.5582582591711498</v>
      </c>
      <c r="AQ18" s="7">
        <v>9.4915282471586195</v>
      </c>
      <c r="AR18" s="7">
        <v>10.712637137432701</v>
      </c>
      <c r="AS18" s="7">
        <v>13.316757915097501</v>
      </c>
      <c r="AT18" s="7">
        <v>11.092623889387299</v>
      </c>
      <c r="AU18" s="7">
        <v>13.150239225761601</v>
      </c>
      <c r="AV18" s="7">
        <v>12.573388216616801</v>
      </c>
      <c r="AW18" s="7">
        <v>13.4000660092501</v>
      </c>
      <c r="AX18" s="7">
        <v>13.843048258207199</v>
      </c>
      <c r="AY18" s="7">
        <v>13.409670317782901</v>
      </c>
      <c r="AZ18" s="7">
        <v>58.3778971463327</v>
      </c>
      <c r="BA18" s="7">
        <v>0.39303132585420703</v>
      </c>
      <c r="BB18" s="7">
        <v>4.8697358193142897</v>
      </c>
      <c r="BC18" s="7">
        <v>8.0567664404329697</v>
      </c>
      <c r="BD18" s="7">
        <v>9.6333451981115896</v>
      </c>
      <c r="BE18" s="7">
        <v>13.8646233521266</v>
      </c>
      <c r="BF18" s="7">
        <v>12.531832646282099</v>
      </c>
      <c r="BG18" s="7">
        <v>12.867020532755699</v>
      </c>
      <c r="BH18" s="7">
        <v>11.239147879244699</v>
      </c>
      <c r="BI18" s="7">
        <v>12.650582608139899</v>
      </c>
      <c r="BJ18" s="7">
        <v>12.2071093006694</v>
      </c>
      <c r="BK18" s="7">
        <v>12.9531498639991</v>
      </c>
      <c r="BL18" s="7">
        <v>50.660128874829702</v>
      </c>
      <c r="BM18" s="7">
        <v>0.77553179026334895</v>
      </c>
      <c r="BN18" s="7">
        <v>3.7829322521277602</v>
      </c>
      <c r="BO18" s="7">
        <v>8.3301806761475401</v>
      </c>
      <c r="BP18" s="7">
        <v>10.6526753986416</v>
      </c>
      <c r="BQ18" s="7">
        <v>11.159043830061799</v>
      </c>
      <c r="BR18" s="7">
        <v>11.8903736763348</v>
      </c>
      <c r="BS18" s="7">
        <v>10.3955161557545</v>
      </c>
      <c r="BT18" s="7">
        <v>11.556995524434599</v>
      </c>
      <c r="BU18" s="7">
        <v>10.501497276511399</v>
      </c>
      <c r="BV18" s="7">
        <v>11.976724932338399</v>
      </c>
      <c r="BW18" s="7">
        <v>12.6710493064415</v>
      </c>
      <c r="BX18" s="7">
        <v>47.635359285173102</v>
      </c>
      <c r="BY18" s="7">
        <v>1.1249953001002</v>
      </c>
      <c r="BZ18" s="7">
        <v>3.46459741303764</v>
      </c>
      <c r="CA18" s="7">
        <v>8.4632610572229297</v>
      </c>
      <c r="CB18" s="7">
        <v>8.8625971380962003</v>
      </c>
      <c r="CC18" s="7">
        <v>14.0056096834666</v>
      </c>
      <c r="CD18" s="7">
        <v>11.4480719588389</v>
      </c>
      <c r="CE18" s="7">
        <v>11.086454906897499</v>
      </c>
      <c r="CF18" s="7">
        <v>12.415347308011199</v>
      </c>
      <c r="CG18" s="7">
        <v>11.6901910785348</v>
      </c>
      <c r="CH18" s="7">
        <v>11.397515179250901</v>
      </c>
      <c r="CI18" s="7">
        <v>10.7022515458382</v>
      </c>
      <c r="CJ18" s="7">
        <v>61.616295944286001</v>
      </c>
      <c r="CK18" s="7">
        <v>0.72035195376697403</v>
      </c>
      <c r="CL18" s="7">
        <v>3.0837664271602501</v>
      </c>
      <c r="CM18" s="7">
        <v>5.9312281100561597</v>
      </c>
      <c r="CN18" s="7">
        <v>7.4801251033474898</v>
      </c>
      <c r="CO18" s="7">
        <v>8.1006733664609794</v>
      </c>
      <c r="CP18" s="7">
        <v>7.6422500808503804</v>
      </c>
      <c r="CQ18" s="7">
        <v>7.5028808485882497</v>
      </c>
      <c r="CR18" s="7">
        <v>8.3696694775040008</v>
      </c>
      <c r="CS18" s="7">
        <v>6.3717792800000002</v>
      </c>
    </row>
    <row r="19" spans="1:97" x14ac:dyDescent="0.25">
      <c r="A19" t="s">
        <v>118</v>
      </c>
      <c r="B19" t="s">
        <v>128</v>
      </c>
      <c r="C19" t="s">
        <v>135</v>
      </c>
      <c r="D19" t="s">
        <v>136</v>
      </c>
      <c r="E19" s="7">
        <v>34.754362134264198</v>
      </c>
      <c r="F19" s="7">
        <v>101.245224362792</v>
      </c>
      <c r="G19" s="7">
        <v>149.73614000948501</v>
      </c>
      <c r="H19" s="7">
        <v>155.55321965120601</v>
      </c>
      <c r="I19" s="7">
        <v>158.872960024376</v>
      </c>
      <c r="J19" s="7">
        <v>153.227263949746</v>
      </c>
      <c r="K19" s="7">
        <v>143.37100677581901</v>
      </c>
      <c r="L19" s="7">
        <v>145.46347419640799</v>
      </c>
      <c r="M19" s="7">
        <v>139.2622406982</v>
      </c>
      <c r="N19" s="7">
        <v>151.325143200361</v>
      </c>
      <c r="O19" s="7">
        <v>172.40055598474601</v>
      </c>
      <c r="P19" s="7">
        <v>392.49011765660902</v>
      </c>
      <c r="Q19" s="7">
        <v>29.640654438430701</v>
      </c>
      <c r="R19" s="7">
        <v>100.788119881556</v>
      </c>
      <c r="S19" s="7">
        <v>151.84364009419099</v>
      </c>
      <c r="T19" s="7">
        <v>150.01583554463099</v>
      </c>
      <c r="U19" s="7">
        <v>166.589681947884</v>
      </c>
      <c r="V19" s="7">
        <v>146.55657900694101</v>
      </c>
      <c r="W19" s="7">
        <v>152.63904418249899</v>
      </c>
      <c r="X19" s="7">
        <v>142.07398895913201</v>
      </c>
      <c r="Y19" s="7">
        <v>141.695926104297</v>
      </c>
      <c r="Z19" s="7">
        <v>154.43861934397401</v>
      </c>
      <c r="AA19" s="7">
        <v>171.326754743755</v>
      </c>
      <c r="AB19" s="7">
        <v>417.07209880957203</v>
      </c>
      <c r="AC19" s="7">
        <v>36.633463900846401</v>
      </c>
      <c r="AD19" s="7">
        <v>101.74073890600501</v>
      </c>
      <c r="AE19" s="7">
        <v>132.158725862681</v>
      </c>
      <c r="AF19" s="7">
        <v>137.22104026801699</v>
      </c>
      <c r="AG19" s="7">
        <v>131.60459003391</v>
      </c>
      <c r="AH19" s="7">
        <v>122.815792663425</v>
      </c>
      <c r="AI19" s="7">
        <v>125.429454448931</v>
      </c>
      <c r="AJ19" s="7">
        <v>120.601796327727</v>
      </c>
      <c r="AK19" s="7">
        <v>123.536960905572</v>
      </c>
      <c r="AL19" s="7">
        <v>118.51814855586299</v>
      </c>
      <c r="AM19" s="7">
        <v>140.354773490263</v>
      </c>
      <c r="AN19" s="7">
        <v>335.224887509442</v>
      </c>
      <c r="AO19" s="7">
        <v>29.1599171534451</v>
      </c>
      <c r="AP19" s="7">
        <v>102.695983421519</v>
      </c>
      <c r="AQ19" s="7">
        <v>120.443164394155</v>
      </c>
      <c r="AR19" s="7">
        <v>132.239924792279</v>
      </c>
      <c r="AS19" s="7">
        <v>136.681701671442</v>
      </c>
      <c r="AT19" s="7">
        <v>124.931281118767</v>
      </c>
      <c r="AU19" s="7">
        <v>135.55973704616201</v>
      </c>
      <c r="AV19" s="7">
        <v>116.635011593776</v>
      </c>
      <c r="AW19" s="7">
        <v>128.360434862917</v>
      </c>
      <c r="AX19" s="7">
        <v>137.640389544583</v>
      </c>
      <c r="AY19" s="7">
        <v>146.14569384410501</v>
      </c>
      <c r="AZ19" s="7">
        <v>306.55326072374402</v>
      </c>
      <c r="BA19" s="7">
        <v>25.594161467561801</v>
      </c>
      <c r="BB19" s="7">
        <v>92.010166141919896</v>
      </c>
      <c r="BC19" s="7">
        <v>146.66531615263901</v>
      </c>
      <c r="BD19" s="7">
        <v>166.503115598769</v>
      </c>
      <c r="BE19" s="7">
        <v>187.599565736534</v>
      </c>
      <c r="BF19" s="7">
        <v>223.33029754881699</v>
      </c>
      <c r="BG19" s="7">
        <v>201.14198642051099</v>
      </c>
      <c r="BH19" s="7">
        <v>188.51284015733401</v>
      </c>
      <c r="BI19" s="7">
        <v>178.49210738825099</v>
      </c>
      <c r="BJ19" s="7">
        <v>176.60158480167999</v>
      </c>
      <c r="BK19" s="7">
        <v>189.156198455436</v>
      </c>
      <c r="BL19" s="7">
        <v>460.41668579059899</v>
      </c>
      <c r="BM19" s="7">
        <v>40.083173884126801</v>
      </c>
      <c r="BN19" s="7">
        <v>137.138190650214</v>
      </c>
      <c r="BO19" s="7">
        <v>200.05112478683199</v>
      </c>
      <c r="BP19" s="7">
        <v>188.79249531461099</v>
      </c>
      <c r="BQ19" s="7">
        <v>222.64621864181899</v>
      </c>
      <c r="BR19" s="7">
        <v>176.98886043490199</v>
      </c>
      <c r="BS19" s="7">
        <v>170.91532639722399</v>
      </c>
      <c r="BT19" s="7">
        <v>177.85475412103</v>
      </c>
      <c r="BU19" s="7">
        <v>163.297781785529</v>
      </c>
      <c r="BV19" s="7">
        <v>158.153982493407</v>
      </c>
      <c r="BW19" s="7">
        <v>179.34366613587301</v>
      </c>
      <c r="BX19" s="7">
        <v>524.63927186492003</v>
      </c>
      <c r="BY19" s="7">
        <v>25.117698050809299</v>
      </c>
      <c r="BZ19" s="7">
        <v>86.757063971322495</v>
      </c>
      <c r="CA19" s="7">
        <v>127.722184640694</v>
      </c>
      <c r="CB19" s="7">
        <v>154.304022724003</v>
      </c>
      <c r="CC19" s="7">
        <v>200.91243705533699</v>
      </c>
      <c r="CD19" s="7">
        <v>177.467917614323</v>
      </c>
      <c r="CE19" s="7">
        <v>169.65020803956901</v>
      </c>
      <c r="CF19" s="7">
        <v>142.02407992999699</v>
      </c>
      <c r="CG19" s="7">
        <v>141.80655460145499</v>
      </c>
      <c r="CH19" s="7">
        <v>175.06948689072601</v>
      </c>
      <c r="CI19" s="7">
        <v>183.66491291072199</v>
      </c>
      <c r="CJ19" s="7">
        <v>603.524993592187</v>
      </c>
      <c r="CK19" s="7">
        <v>21.382733567417599</v>
      </c>
      <c r="CL19" s="7">
        <v>96.873624405581594</v>
      </c>
      <c r="CM19" s="7">
        <v>151.512654271744</v>
      </c>
      <c r="CN19" s="7">
        <v>174.03389572984</v>
      </c>
      <c r="CO19" s="7">
        <v>194.31326542267601</v>
      </c>
      <c r="CP19" s="7">
        <v>173.87833651070301</v>
      </c>
      <c r="CQ19" s="7">
        <v>168.709320624828</v>
      </c>
      <c r="CR19" s="7">
        <v>203.30617024966401</v>
      </c>
      <c r="CS19" s="7">
        <v>183.33938436</v>
      </c>
    </row>
    <row r="20" spans="1:97" x14ac:dyDescent="0.25">
      <c r="A20" t="s">
        <v>106</v>
      </c>
      <c r="B20" t="s">
        <v>108</v>
      </c>
      <c r="C20" t="s">
        <v>137</v>
      </c>
      <c r="D20" t="s">
        <v>138</v>
      </c>
      <c r="E20" s="7">
        <v>15.440484664771001</v>
      </c>
      <c r="F20" s="7">
        <v>97.976972607519897</v>
      </c>
      <c r="G20" s="7">
        <v>155.105666363675</v>
      </c>
      <c r="H20" s="7">
        <v>141.68137103237399</v>
      </c>
      <c r="I20" s="7">
        <v>162.50850469297501</v>
      </c>
      <c r="J20" s="7">
        <v>150.52391633987699</v>
      </c>
      <c r="K20" s="7">
        <v>163.757734635209</v>
      </c>
      <c r="L20" s="7">
        <v>164.359357754912</v>
      </c>
      <c r="M20" s="7">
        <v>164.62102592043101</v>
      </c>
      <c r="N20" s="7">
        <v>156.534728363554</v>
      </c>
      <c r="O20" s="7">
        <v>173.59635735002101</v>
      </c>
      <c r="P20" s="7">
        <v>468.72432864877499</v>
      </c>
      <c r="Q20" s="7">
        <v>18.028356373314299</v>
      </c>
      <c r="R20" s="7">
        <v>97.361655313514902</v>
      </c>
      <c r="S20" s="7">
        <v>158.225018913345</v>
      </c>
      <c r="T20" s="7">
        <v>153.028821971523</v>
      </c>
      <c r="U20" s="7">
        <v>177.17268965205901</v>
      </c>
      <c r="V20" s="7">
        <v>168.267657160749</v>
      </c>
      <c r="W20" s="7">
        <v>190.424230385599</v>
      </c>
      <c r="X20" s="7">
        <v>189.66165206778899</v>
      </c>
      <c r="Y20" s="7">
        <v>177.69068996937301</v>
      </c>
      <c r="Z20" s="7">
        <v>191.91574224397201</v>
      </c>
      <c r="AA20" s="7">
        <v>198.51211105082101</v>
      </c>
      <c r="AB20" s="7">
        <v>511.758423090424</v>
      </c>
      <c r="AC20" s="7">
        <v>21.152277497884299</v>
      </c>
      <c r="AD20" s="7">
        <v>103.716840827841</v>
      </c>
      <c r="AE20" s="7">
        <v>160.49399579729501</v>
      </c>
      <c r="AF20" s="7">
        <v>184.03820796169501</v>
      </c>
      <c r="AG20" s="7">
        <v>186.95438585703201</v>
      </c>
      <c r="AH20" s="7">
        <v>187.962253765258</v>
      </c>
      <c r="AI20" s="7">
        <v>204.25657873529499</v>
      </c>
      <c r="AJ20" s="7">
        <v>212.36104958951901</v>
      </c>
      <c r="AK20" s="7">
        <v>207.788336322101</v>
      </c>
      <c r="AL20" s="7">
        <v>212.316880570699</v>
      </c>
      <c r="AM20" s="7">
        <v>210.25147306672699</v>
      </c>
      <c r="AN20" s="7">
        <v>585.86482548214406</v>
      </c>
      <c r="AO20" s="7">
        <v>22.891311939301001</v>
      </c>
      <c r="AP20" s="7">
        <v>125.869019438292</v>
      </c>
      <c r="AQ20" s="7">
        <v>164.494536708249</v>
      </c>
      <c r="AR20" s="7">
        <v>186.25810773683099</v>
      </c>
      <c r="AS20" s="7">
        <v>219.94752302185699</v>
      </c>
      <c r="AT20" s="7">
        <v>177.95163996345499</v>
      </c>
      <c r="AU20" s="7">
        <v>246.7667837022</v>
      </c>
      <c r="AV20" s="7">
        <v>204.125794441972</v>
      </c>
      <c r="AW20" s="7">
        <v>204.926485295426</v>
      </c>
      <c r="AX20" s="7">
        <v>236.10892795278099</v>
      </c>
      <c r="AY20" s="7">
        <v>219.52228775501999</v>
      </c>
      <c r="AZ20" s="7">
        <v>520.03283243795295</v>
      </c>
      <c r="BA20" s="7">
        <v>22.573580615186199</v>
      </c>
      <c r="BB20" s="7">
        <v>89.119273733192898</v>
      </c>
      <c r="BC20" s="7">
        <v>187.29826245771201</v>
      </c>
      <c r="BD20" s="7">
        <v>189.94768484682999</v>
      </c>
      <c r="BE20" s="7">
        <v>205.02258634563501</v>
      </c>
      <c r="BF20" s="7">
        <v>232.20467882682399</v>
      </c>
      <c r="BG20" s="7">
        <v>230.734852478677</v>
      </c>
      <c r="BH20" s="7">
        <v>217.33223742528301</v>
      </c>
      <c r="BI20" s="7">
        <v>208.257915550674</v>
      </c>
      <c r="BJ20" s="7">
        <v>211.11129544791001</v>
      </c>
      <c r="BK20" s="7">
        <v>224.65593237447499</v>
      </c>
      <c r="BL20" s="7">
        <v>569.28903479022802</v>
      </c>
      <c r="BM20" s="7">
        <v>22.701202762366101</v>
      </c>
      <c r="BN20" s="7">
        <v>108.296372069592</v>
      </c>
      <c r="BO20" s="7">
        <v>180.016510295899</v>
      </c>
      <c r="BP20" s="7">
        <v>182.18110367533299</v>
      </c>
      <c r="BQ20" s="7">
        <v>193.38557740788701</v>
      </c>
      <c r="BR20" s="7">
        <v>220.52777607375401</v>
      </c>
      <c r="BS20" s="7">
        <v>205.90617942282401</v>
      </c>
      <c r="BT20" s="7">
        <v>222.38221371664301</v>
      </c>
      <c r="BU20" s="7">
        <v>202.051098747038</v>
      </c>
      <c r="BV20" s="7">
        <v>186.532831592902</v>
      </c>
      <c r="BW20" s="7">
        <v>238.33363986007399</v>
      </c>
      <c r="BX20" s="7">
        <v>557.56799480654695</v>
      </c>
      <c r="BY20" s="7">
        <v>19.946932432508799</v>
      </c>
      <c r="BZ20" s="7">
        <v>99.564393220970004</v>
      </c>
      <c r="CA20" s="7">
        <v>177.428963561112</v>
      </c>
      <c r="CB20" s="7">
        <v>169.069593981239</v>
      </c>
      <c r="CC20" s="7">
        <v>245.92703986654999</v>
      </c>
      <c r="CD20" s="7">
        <v>201.602924635188</v>
      </c>
      <c r="CE20" s="7">
        <v>210.091013721747</v>
      </c>
      <c r="CF20" s="7">
        <v>212.98667356668801</v>
      </c>
      <c r="CG20" s="7">
        <v>218.39322716120199</v>
      </c>
      <c r="CH20" s="7">
        <v>206.613640342938</v>
      </c>
      <c r="CI20" s="7">
        <v>222.53040523397601</v>
      </c>
      <c r="CJ20" s="7">
        <v>613.88968150472203</v>
      </c>
      <c r="CK20" s="7">
        <v>23.946454314904901</v>
      </c>
      <c r="CL20" s="7">
        <v>95.472587359409502</v>
      </c>
      <c r="CM20" s="7">
        <v>179.78229841969701</v>
      </c>
      <c r="CN20" s="7">
        <v>189.96185821592999</v>
      </c>
      <c r="CO20" s="7">
        <v>218.28367162865399</v>
      </c>
      <c r="CP20" s="7">
        <v>195.042139769264</v>
      </c>
      <c r="CQ20" s="7">
        <v>201.013737606212</v>
      </c>
      <c r="CR20" s="7">
        <v>226.21925948230401</v>
      </c>
      <c r="CS20" s="7">
        <v>183.48169372000001</v>
      </c>
    </row>
    <row r="21" spans="1:97" x14ac:dyDescent="0.25">
      <c r="A21" t="s">
        <v>110</v>
      </c>
      <c r="B21" t="s">
        <v>111</v>
      </c>
      <c r="C21" t="s">
        <v>139</v>
      </c>
      <c r="D21" t="s">
        <v>140</v>
      </c>
      <c r="E21" s="7">
        <v>3.4374999969034201</v>
      </c>
      <c r="F21" s="7">
        <v>152.31358954013001</v>
      </c>
      <c r="G21" s="7">
        <v>247.704221723735</v>
      </c>
      <c r="H21" s="7">
        <v>378.51255876669302</v>
      </c>
      <c r="I21" s="7">
        <v>369.40002138307102</v>
      </c>
      <c r="J21" s="7">
        <v>334.45306114043802</v>
      </c>
      <c r="K21" s="7">
        <v>285.83973829180798</v>
      </c>
      <c r="L21" s="7">
        <v>238.18885278869101</v>
      </c>
      <c r="M21" s="7">
        <v>238.75173693019599</v>
      </c>
      <c r="N21" s="7">
        <v>298.96754874411602</v>
      </c>
      <c r="O21" s="7">
        <v>304.30925882646898</v>
      </c>
      <c r="P21" s="7">
        <v>1168.1696448597099</v>
      </c>
      <c r="Q21" s="7">
        <v>2.4141010269885199</v>
      </c>
      <c r="R21" s="7">
        <v>77.820399341971196</v>
      </c>
      <c r="S21" s="7">
        <v>222.057982685475</v>
      </c>
      <c r="T21" s="7">
        <v>229.42526962250301</v>
      </c>
      <c r="U21" s="7">
        <v>202.598922613318</v>
      </c>
      <c r="V21" s="7">
        <v>245.01836069852499</v>
      </c>
      <c r="W21" s="7">
        <v>225.20607700464899</v>
      </c>
      <c r="X21" s="7">
        <v>269.561662944452</v>
      </c>
      <c r="Y21" s="7">
        <v>186.89692775376901</v>
      </c>
      <c r="Z21" s="7">
        <v>256.382149985566</v>
      </c>
      <c r="AA21" s="7">
        <v>245.69086676130701</v>
      </c>
      <c r="AB21" s="7">
        <v>1225.8765025375701</v>
      </c>
      <c r="AC21" s="7">
        <v>3.6717582691596302</v>
      </c>
      <c r="AD21" s="7">
        <v>100.678110502821</v>
      </c>
      <c r="AE21" s="7">
        <v>168.77528127626999</v>
      </c>
      <c r="AF21" s="7">
        <v>216.314871783558</v>
      </c>
      <c r="AG21" s="7">
        <v>274.51614934407303</v>
      </c>
      <c r="AH21" s="7">
        <v>204.69738517751</v>
      </c>
      <c r="AI21" s="7">
        <v>250.32500616534099</v>
      </c>
      <c r="AJ21" s="7">
        <v>203.43154684663099</v>
      </c>
      <c r="AK21" s="7">
        <v>202.49454046644101</v>
      </c>
      <c r="AL21" s="7">
        <v>212.0057835737</v>
      </c>
      <c r="AM21" s="7">
        <v>144.139907106122</v>
      </c>
      <c r="AN21" s="7">
        <v>1011.86912062821</v>
      </c>
      <c r="AO21" s="7">
        <v>4.5693595137532697</v>
      </c>
      <c r="AP21" s="7">
        <v>139.42946536487199</v>
      </c>
      <c r="AQ21" s="7">
        <v>143.062469526283</v>
      </c>
      <c r="AR21" s="7">
        <v>223.44056511129</v>
      </c>
      <c r="AS21" s="7">
        <v>233.78235944022001</v>
      </c>
      <c r="AT21" s="7">
        <v>202.13242217113699</v>
      </c>
      <c r="AU21" s="7">
        <v>276.77468868463802</v>
      </c>
      <c r="AV21" s="7">
        <v>252.480781222817</v>
      </c>
      <c r="AW21" s="7">
        <v>261.18854906960797</v>
      </c>
      <c r="AX21" s="7">
        <v>181.57638208573999</v>
      </c>
      <c r="AY21" s="7">
        <v>171.976559111977</v>
      </c>
      <c r="AZ21" s="7">
        <v>949.10817412582105</v>
      </c>
      <c r="BA21" s="7">
        <v>1.3704836950771599</v>
      </c>
      <c r="BB21" s="7">
        <v>51.588951699488</v>
      </c>
      <c r="BC21" s="7">
        <v>151.48373819662001</v>
      </c>
      <c r="BD21" s="7">
        <v>142.913597627922</v>
      </c>
      <c r="BE21" s="7">
        <v>188.002967622444</v>
      </c>
      <c r="BF21" s="7">
        <v>349.75999669856901</v>
      </c>
      <c r="BG21" s="7">
        <v>265.37312672240398</v>
      </c>
      <c r="BH21" s="7">
        <v>153.57448918954799</v>
      </c>
      <c r="BI21" s="7">
        <v>330.46453876158</v>
      </c>
      <c r="BJ21" s="7">
        <v>136.11540152717501</v>
      </c>
      <c r="BK21" s="7">
        <v>224.25711445683501</v>
      </c>
      <c r="BL21" s="7">
        <v>858.90926119368805</v>
      </c>
      <c r="BM21" s="7">
        <v>2.0009402969018502</v>
      </c>
      <c r="BN21" s="7">
        <v>40.752012402209097</v>
      </c>
      <c r="BO21" s="7">
        <v>163.57616681573001</v>
      </c>
      <c r="BP21" s="7">
        <v>161.021213113058</v>
      </c>
      <c r="BQ21" s="7">
        <v>185.51315075687</v>
      </c>
      <c r="BR21" s="7">
        <v>221.131352536273</v>
      </c>
      <c r="BS21" s="7">
        <v>150.494061347062</v>
      </c>
      <c r="BT21" s="7">
        <v>205.511750766967</v>
      </c>
      <c r="BU21" s="7">
        <v>180.988470752605</v>
      </c>
      <c r="BV21" s="7">
        <v>146.60553343422399</v>
      </c>
      <c r="BW21" s="7">
        <v>223.99603290677001</v>
      </c>
      <c r="BX21" s="7">
        <v>1057.5240774357901</v>
      </c>
      <c r="BY21" s="7">
        <v>3.0574705823873498</v>
      </c>
      <c r="BZ21" s="7">
        <v>86.378449863042505</v>
      </c>
      <c r="CA21" s="7">
        <v>99.078414530723194</v>
      </c>
      <c r="CB21" s="7">
        <v>128.85073882887701</v>
      </c>
      <c r="CC21" s="7">
        <v>222.871819975173</v>
      </c>
      <c r="CD21" s="7">
        <v>203.77199171550299</v>
      </c>
      <c r="CE21" s="7">
        <v>68.165988785293607</v>
      </c>
      <c r="CF21" s="7">
        <v>269.28349392432801</v>
      </c>
      <c r="CG21" s="7">
        <v>183.00981066663499</v>
      </c>
      <c r="CH21" s="7">
        <v>182.50591253444</v>
      </c>
      <c r="CI21" s="7">
        <v>173.746084733732</v>
      </c>
      <c r="CJ21" s="7">
        <v>1036.22995518175</v>
      </c>
      <c r="CK21" s="7">
        <v>0.80408255602289902</v>
      </c>
      <c r="CL21" s="7">
        <v>13.6146734283251</v>
      </c>
      <c r="CM21" s="7">
        <v>33.665287755228199</v>
      </c>
      <c r="CN21" s="7">
        <v>49.853094970678001</v>
      </c>
      <c r="CO21" s="7">
        <v>78.439164483406103</v>
      </c>
      <c r="CP21" s="7">
        <v>73.685009696125405</v>
      </c>
      <c r="CQ21" s="7">
        <v>90.974595781210098</v>
      </c>
      <c r="CR21" s="7">
        <v>117.06219393222401</v>
      </c>
      <c r="CS21" s="7">
        <v>77.880054869999995</v>
      </c>
    </row>
    <row r="22" spans="1:97" x14ac:dyDescent="0.25">
      <c r="A22" t="s">
        <v>110</v>
      </c>
      <c r="B22" t="s">
        <v>111</v>
      </c>
      <c r="C22" t="s">
        <v>141</v>
      </c>
      <c r="D22" t="s">
        <v>142</v>
      </c>
      <c r="E22" s="7">
        <v>14.6022387606014</v>
      </c>
      <c r="F22" s="7">
        <v>35.119390898728597</v>
      </c>
      <c r="G22" s="7">
        <v>62.243625141509199</v>
      </c>
      <c r="H22" s="7">
        <v>56.840193234355702</v>
      </c>
      <c r="I22" s="7">
        <v>68.917891971054104</v>
      </c>
      <c r="J22" s="7">
        <v>57.999019617794097</v>
      </c>
      <c r="K22" s="7">
        <v>68.609479794424701</v>
      </c>
      <c r="L22" s="7">
        <v>77.384010590673199</v>
      </c>
      <c r="M22" s="7">
        <v>70.683355557718897</v>
      </c>
      <c r="N22" s="7">
        <v>71.706648659560003</v>
      </c>
      <c r="O22" s="7">
        <v>71.700720412331606</v>
      </c>
      <c r="P22" s="7">
        <v>319.80664652272799</v>
      </c>
      <c r="Q22" s="7">
        <v>9.9847165229569992</v>
      </c>
      <c r="R22" s="7">
        <v>35.385669455115</v>
      </c>
      <c r="S22" s="7">
        <v>51.850344819577103</v>
      </c>
      <c r="T22" s="7">
        <v>49.506537585673598</v>
      </c>
      <c r="U22" s="7">
        <v>74.255305587130906</v>
      </c>
      <c r="V22" s="7">
        <v>48.903677796276</v>
      </c>
      <c r="W22" s="7">
        <v>61.134242042697302</v>
      </c>
      <c r="X22" s="7">
        <v>69.826943279759206</v>
      </c>
      <c r="Y22" s="7">
        <v>70.6450421512764</v>
      </c>
      <c r="Z22" s="7">
        <v>62.2873902389886</v>
      </c>
      <c r="AA22" s="7">
        <v>86.443139940337005</v>
      </c>
      <c r="AB22" s="7">
        <v>262.836033347686</v>
      </c>
      <c r="AC22" s="7">
        <v>10.0966879364065</v>
      </c>
      <c r="AD22" s="7">
        <v>23.536429699306201</v>
      </c>
      <c r="AE22" s="7">
        <v>39.229317390119498</v>
      </c>
      <c r="AF22" s="7">
        <v>55.7848872089872</v>
      </c>
      <c r="AG22" s="7">
        <v>47.216292838044403</v>
      </c>
      <c r="AH22" s="7">
        <v>59.617522560371299</v>
      </c>
      <c r="AI22" s="7">
        <v>54.508349182573397</v>
      </c>
      <c r="AJ22" s="7">
        <v>111.98588488914</v>
      </c>
      <c r="AK22" s="7">
        <v>47.528602944948901</v>
      </c>
      <c r="AL22" s="7">
        <v>54.191557631266498</v>
      </c>
      <c r="AM22" s="7">
        <v>14.108367970041799</v>
      </c>
      <c r="AN22" s="7">
        <v>288.00817203060501</v>
      </c>
      <c r="AO22" s="7">
        <v>5.72776198510297</v>
      </c>
      <c r="AP22" s="7">
        <v>23.163890348619699</v>
      </c>
      <c r="AQ22" s="7">
        <v>35.436885148664501</v>
      </c>
      <c r="AR22" s="7">
        <v>40.741175964707601</v>
      </c>
      <c r="AS22" s="7">
        <v>49.271906887027498</v>
      </c>
      <c r="AT22" s="7">
        <v>38.4404620713036</v>
      </c>
      <c r="AU22" s="7">
        <v>49.859834867769997</v>
      </c>
      <c r="AV22" s="7">
        <v>46.038297748173498</v>
      </c>
      <c r="AW22" s="7">
        <v>155.793248953524</v>
      </c>
      <c r="AX22" s="7">
        <v>64.437741816785305</v>
      </c>
      <c r="AY22" s="7">
        <v>43.503039825981801</v>
      </c>
      <c r="AZ22" s="7">
        <v>233.47557620737601</v>
      </c>
      <c r="BA22" s="7">
        <v>3.4522295274582802</v>
      </c>
      <c r="BB22" s="7">
        <v>13.2153407115051</v>
      </c>
      <c r="BC22" s="7">
        <v>29.556373834935901</v>
      </c>
      <c r="BD22" s="7">
        <v>34.6132989453356</v>
      </c>
      <c r="BE22" s="7">
        <v>42.163468643841597</v>
      </c>
      <c r="BF22" s="7">
        <v>48.196860047415697</v>
      </c>
      <c r="BG22" s="7">
        <v>47.746230800890302</v>
      </c>
      <c r="BH22" s="7">
        <v>24.598087330217201</v>
      </c>
      <c r="BI22" s="7">
        <v>38.155258572909801</v>
      </c>
      <c r="BJ22" s="7">
        <v>39.4264272071796</v>
      </c>
      <c r="BK22" s="7">
        <v>42.422076726862002</v>
      </c>
      <c r="BL22" s="7">
        <v>143.86415643148399</v>
      </c>
      <c r="BM22" s="7">
        <v>3.9560044530009901</v>
      </c>
      <c r="BN22" s="7">
        <v>13.1963054763713</v>
      </c>
      <c r="BO22" s="7">
        <v>25.418303340265499</v>
      </c>
      <c r="BP22" s="7">
        <v>24.156925253403099</v>
      </c>
      <c r="BQ22" s="7">
        <v>24.330760168859999</v>
      </c>
      <c r="BR22" s="7">
        <v>29.884450677432401</v>
      </c>
      <c r="BS22" s="7">
        <v>29.088064614167799</v>
      </c>
      <c r="BT22" s="7">
        <v>33.989064622307602</v>
      </c>
      <c r="BU22" s="7">
        <v>33.5206133395154</v>
      </c>
      <c r="BV22" s="7">
        <v>26.3925321012056</v>
      </c>
      <c r="BW22" s="7">
        <v>33.570734663910301</v>
      </c>
      <c r="BX22" s="7">
        <v>149.43396288938499</v>
      </c>
      <c r="BY22" s="7">
        <v>2.5253578199790998</v>
      </c>
      <c r="BZ22" s="7">
        <v>9.8665267240523509</v>
      </c>
      <c r="CA22" s="7">
        <v>19.237343872036199</v>
      </c>
      <c r="CB22" s="7">
        <v>22.4298222540368</v>
      </c>
      <c r="CC22" s="7">
        <v>25.460809966361101</v>
      </c>
      <c r="CD22" s="7">
        <v>25.756937753602301</v>
      </c>
      <c r="CE22" s="7">
        <v>25.414850235850299</v>
      </c>
      <c r="CF22" s="7">
        <v>28.661199414044798</v>
      </c>
      <c r="CG22" s="7">
        <v>21.198535328201299</v>
      </c>
      <c r="CH22" s="7">
        <v>22.018635281975101</v>
      </c>
      <c r="CI22" s="7">
        <v>29.016988508950099</v>
      </c>
      <c r="CJ22" s="7">
        <v>146.071527090676</v>
      </c>
      <c r="CK22" s="7">
        <v>1.1294543937655499</v>
      </c>
      <c r="CL22" s="7">
        <v>6.6379008544316296</v>
      </c>
      <c r="CM22" s="7">
        <v>16.8018266574759</v>
      </c>
      <c r="CN22" s="7">
        <v>16.186459769417901</v>
      </c>
      <c r="CO22" s="7">
        <v>18.355451272193601</v>
      </c>
      <c r="CP22" s="7">
        <v>16.159879100314502</v>
      </c>
      <c r="CQ22" s="7">
        <v>20.385598139105799</v>
      </c>
      <c r="CR22" s="7">
        <v>17.817332937791999</v>
      </c>
      <c r="CS22" s="7">
        <v>18.288519000000001</v>
      </c>
    </row>
    <row r="23" spans="1:97" x14ac:dyDescent="0.25">
      <c r="A23" t="s">
        <v>106</v>
      </c>
      <c r="B23" t="s">
        <v>108</v>
      </c>
      <c r="C23" t="s">
        <v>143</v>
      </c>
      <c r="D23" t="s">
        <v>144</v>
      </c>
      <c r="E23" s="7">
        <v>25.093966287354601</v>
      </c>
      <c r="F23" s="7">
        <v>106.39207011548601</v>
      </c>
      <c r="G23" s="7">
        <v>163.36523155297999</v>
      </c>
      <c r="H23" s="7">
        <v>150.46996818264799</v>
      </c>
      <c r="I23" s="7">
        <v>170.65824945917899</v>
      </c>
      <c r="J23" s="7">
        <v>158.99369447295501</v>
      </c>
      <c r="K23" s="7">
        <v>165.59902003667401</v>
      </c>
      <c r="L23" s="7">
        <v>168.29851139509299</v>
      </c>
      <c r="M23" s="7">
        <v>161.86811081911799</v>
      </c>
      <c r="N23" s="7">
        <v>171.23280106602999</v>
      </c>
      <c r="O23" s="7">
        <v>173.84890134233399</v>
      </c>
      <c r="P23" s="7">
        <v>467.69954327142</v>
      </c>
      <c r="Q23" s="7">
        <v>24.5950725916843</v>
      </c>
      <c r="R23" s="7">
        <v>120.257492667946</v>
      </c>
      <c r="S23" s="7">
        <v>169.27710811508399</v>
      </c>
      <c r="T23" s="7">
        <v>164.44630958356501</v>
      </c>
      <c r="U23" s="7">
        <v>182.093703783818</v>
      </c>
      <c r="V23" s="7">
        <v>173.818381944039</v>
      </c>
      <c r="W23" s="7">
        <v>191.07530997027999</v>
      </c>
      <c r="X23" s="7">
        <v>202.66922769555401</v>
      </c>
      <c r="Y23" s="7">
        <v>185.75898779095701</v>
      </c>
      <c r="Z23" s="7">
        <v>208.175664758697</v>
      </c>
      <c r="AA23" s="7">
        <v>206.515771780552</v>
      </c>
      <c r="AB23" s="7">
        <v>470.440542336867</v>
      </c>
      <c r="AC23" s="7">
        <v>28.493237374866499</v>
      </c>
      <c r="AD23" s="7">
        <v>131.558719513086</v>
      </c>
      <c r="AE23" s="7">
        <v>178.28628702328399</v>
      </c>
      <c r="AF23" s="7">
        <v>215.03686793425601</v>
      </c>
      <c r="AG23" s="7">
        <v>207.93150131202</v>
      </c>
      <c r="AH23" s="7">
        <v>197.59332693352201</v>
      </c>
      <c r="AI23" s="7">
        <v>227.79040813863199</v>
      </c>
      <c r="AJ23" s="7">
        <v>219.182295061248</v>
      </c>
      <c r="AK23" s="7">
        <v>217.33644610750801</v>
      </c>
      <c r="AL23" s="7">
        <v>226.68098735383299</v>
      </c>
      <c r="AM23" s="7">
        <v>247.061617775896</v>
      </c>
      <c r="AN23" s="7">
        <v>571.07316359283095</v>
      </c>
      <c r="AO23" s="7">
        <v>38.4562556039849</v>
      </c>
      <c r="AP23" s="7">
        <v>162.91850141209</v>
      </c>
      <c r="AQ23" s="7">
        <v>208.04935725841</v>
      </c>
      <c r="AR23" s="7">
        <v>221.269565739256</v>
      </c>
      <c r="AS23" s="7">
        <v>241.49232092422699</v>
      </c>
      <c r="AT23" s="7">
        <v>215.64823992346899</v>
      </c>
      <c r="AU23" s="7">
        <v>260.63725994887398</v>
      </c>
      <c r="AV23" s="7">
        <v>258.58268093822699</v>
      </c>
      <c r="AW23" s="7">
        <v>226.472678115619</v>
      </c>
      <c r="AX23" s="7">
        <v>275.36678249450802</v>
      </c>
      <c r="AY23" s="7">
        <v>248.51106454041999</v>
      </c>
      <c r="AZ23" s="7">
        <v>464.05663318439599</v>
      </c>
      <c r="BA23" s="7">
        <v>18.003362959679102</v>
      </c>
      <c r="BB23" s="7">
        <v>134.88790246084901</v>
      </c>
      <c r="BC23" s="7">
        <v>217.70498126895001</v>
      </c>
      <c r="BD23" s="7">
        <v>228.45497298270701</v>
      </c>
      <c r="BE23" s="7">
        <v>251.348149066318</v>
      </c>
      <c r="BF23" s="7">
        <v>253.89179779169001</v>
      </c>
      <c r="BG23" s="7">
        <v>274.21638555479001</v>
      </c>
      <c r="BH23" s="7">
        <v>240.033248813657</v>
      </c>
      <c r="BI23" s="7">
        <v>225.52822395443101</v>
      </c>
      <c r="BJ23" s="7">
        <v>237.68835348054699</v>
      </c>
      <c r="BK23" s="7">
        <v>224.784434662705</v>
      </c>
      <c r="BL23" s="7">
        <v>543.42117976502095</v>
      </c>
      <c r="BM23" s="7">
        <v>32.395844043566399</v>
      </c>
      <c r="BN23" s="7">
        <v>127.92322387916801</v>
      </c>
      <c r="BO23" s="7">
        <v>226.07469996285499</v>
      </c>
      <c r="BP23" s="7">
        <v>202.84302656032401</v>
      </c>
      <c r="BQ23" s="7">
        <v>217.333122350335</v>
      </c>
      <c r="BR23" s="7">
        <v>232.44082417995801</v>
      </c>
      <c r="BS23" s="7">
        <v>224.29159848235699</v>
      </c>
      <c r="BT23" s="7">
        <v>242.78328239978501</v>
      </c>
      <c r="BU23" s="7">
        <v>217.81504531251801</v>
      </c>
      <c r="BV23" s="7">
        <v>200.060902075634</v>
      </c>
      <c r="BW23" s="7">
        <v>245.771570449677</v>
      </c>
      <c r="BX23" s="7">
        <v>515.79007829704506</v>
      </c>
      <c r="BY23" s="7">
        <v>31.414591590565902</v>
      </c>
      <c r="BZ23" s="7">
        <v>118.518169660609</v>
      </c>
      <c r="CA23" s="7">
        <v>202.364495328315</v>
      </c>
      <c r="CB23" s="7">
        <v>195.53368551487401</v>
      </c>
      <c r="CC23" s="7">
        <v>253.420409774029</v>
      </c>
      <c r="CD23" s="7">
        <v>212.869422688208</v>
      </c>
      <c r="CE23" s="7">
        <v>202.265430126338</v>
      </c>
      <c r="CF23" s="7">
        <v>226.12390320932801</v>
      </c>
      <c r="CG23" s="7">
        <v>206.91064334807601</v>
      </c>
      <c r="CH23" s="7">
        <v>208.981878184571</v>
      </c>
      <c r="CI23" s="7">
        <v>205.95937339555701</v>
      </c>
      <c r="CJ23" s="7">
        <v>531.54187675547701</v>
      </c>
      <c r="CK23" s="7">
        <v>34.099666559285403</v>
      </c>
      <c r="CL23" s="7">
        <v>122.450894486639</v>
      </c>
      <c r="CM23" s="7">
        <v>203.40830125160701</v>
      </c>
      <c r="CN23" s="7">
        <v>194.46959003271499</v>
      </c>
      <c r="CO23" s="7">
        <v>220.176153633251</v>
      </c>
      <c r="CP23" s="7">
        <v>197.66651046508201</v>
      </c>
      <c r="CQ23" s="7">
        <v>197.516034179212</v>
      </c>
      <c r="CR23" s="7">
        <v>222.663988754944</v>
      </c>
      <c r="CS23" s="7">
        <v>180.56776108</v>
      </c>
    </row>
    <row r="24" spans="1:97" x14ac:dyDescent="0.25">
      <c r="A24" t="s">
        <v>123</v>
      </c>
      <c r="B24" t="s">
        <v>125</v>
      </c>
      <c r="C24" t="s">
        <v>145</v>
      </c>
      <c r="D24" t="s">
        <v>146</v>
      </c>
      <c r="E24" s="7">
        <v>1.4058729280267701</v>
      </c>
      <c r="F24" s="7">
        <v>2.5192130390797698</v>
      </c>
      <c r="G24" s="7">
        <v>9.6508298714248006</v>
      </c>
      <c r="H24" s="7">
        <v>12.768336611178899</v>
      </c>
      <c r="I24" s="7">
        <v>20.2457393250065</v>
      </c>
      <c r="J24" s="7">
        <v>17.242115600618501</v>
      </c>
      <c r="K24" s="7">
        <v>20.987679195776799</v>
      </c>
      <c r="L24" s="7">
        <v>21.555939657138701</v>
      </c>
      <c r="M24" s="7">
        <v>28.863221229054201</v>
      </c>
      <c r="N24" s="7">
        <v>25.507924569082199</v>
      </c>
      <c r="O24" s="7">
        <v>26.163971309327302</v>
      </c>
      <c r="P24" s="7">
        <v>245.26567273007001</v>
      </c>
      <c r="Q24" s="7">
        <v>0.75305550263952703</v>
      </c>
      <c r="R24" s="7">
        <v>4.4807721891116996</v>
      </c>
      <c r="S24" s="7">
        <v>14.263231935726401</v>
      </c>
      <c r="T24" s="7">
        <v>12.228997320838699</v>
      </c>
      <c r="U24" s="7">
        <v>19.164333058259999</v>
      </c>
      <c r="V24" s="7">
        <v>23.609509036761398</v>
      </c>
      <c r="W24" s="7">
        <v>26.5603961400579</v>
      </c>
      <c r="X24" s="7">
        <v>25.795956013563899</v>
      </c>
      <c r="Y24" s="7">
        <v>29.566947536436398</v>
      </c>
      <c r="Z24" s="7">
        <v>40.119392790393299</v>
      </c>
      <c r="AA24" s="7">
        <v>27.6263392841879</v>
      </c>
      <c r="AB24" s="7">
        <v>363.54223770045201</v>
      </c>
      <c r="AC24" s="7">
        <v>0.874961712378441</v>
      </c>
      <c r="AD24" s="7">
        <v>2.8994692876741599</v>
      </c>
      <c r="AE24" s="7">
        <v>12.8870864600845</v>
      </c>
      <c r="AF24" s="7">
        <v>14.5156743180533</v>
      </c>
      <c r="AG24" s="7">
        <v>26.640570276936401</v>
      </c>
      <c r="AH24" s="7">
        <v>30.0095247596017</v>
      </c>
      <c r="AI24" s="7">
        <v>29.220088642177402</v>
      </c>
      <c r="AJ24" s="7">
        <v>28.0709354460135</v>
      </c>
      <c r="AK24" s="7">
        <v>30.298750774109699</v>
      </c>
      <c r="AL24" s="7">
        <v>45.6824109906727</v>
      </c>
      <c r="AM24" s="7">
        <v>26.8886729361354</v>
      </c>
      <c r="AN24" s="7">
        <v>288.35765088310001</v>
      </c>
      <c r="AO24" s="7">
        <v>2.7670310658465098</v>
      </c>
      <c r="AP24" s="7">
        <v>8.0797944404509803</v>
      </c>
      <c r="AQ24" s="7">
        <v>19.685985575618002</v>
      </c>
      <c r="AR24" s="7">
        <v>19.3980371689807</v>
      </c>
      <c r="AS24" s="7">
        <v>29.4618000675245</v>
      </c>
      <c r="AT24" s="7">
        <v>24.789481171278702</v>
      </c>
      <c r="AU24" s="7">
        <v>26.9639290465099</v>
      </c>
      <c r="AV24" s="7">
        <v>39.929331672275403</v>
      </c>
      <c r="AW24" s="7">
        <v>41.041051109097197</v>
      </c>
      <c r="AX24" s="7">
        <v>29.467664579586</v>
      </c>
      <c r="AY24" s="7">
        <v>28.1282021156164</v>
      </c>
      <c r="AZ24" s="7">
        <v>196.83403335280599</v>
      </c>
      <c r="BA24" s="7">
        <v>0.94606793962452596</v>
      </c>
      <c r="BB24" s="7">
        <v>5.4545551981337503</v>
      </c>
      <c r="BC24" s="7">
        <v>8.7212080072322102</v>
      </c>
      <c r="BD24" s="7">
        <v>11.485709387649299</v>
      </c>
      <c r="BE24" s="7">
        <v>23.642071543968299</v>
      </c>
      <c r="BF24" s="7">
        <v>20.633756930004299</v>
      </c>
      <c r="BG24" s="7">
        <v>25.780728917556999</v>
      </c>
      <c r="BH24" s="7">
        <v>23.432539863065202</v>
      </c>
      <c r="BI24" s="7">
        <v>34.050856054443301</v>
      </c>
      <c r="BJ24" s="7">
        <v>28.539282814597101</v>
      </c>
      <c r="BK24" s="7">
        <v>16.352585825078499</v>
      </c>
      <c r="BL24" s="7">
        <v>184.61419768841</v>
      </c>
      <c r="BM24" s="7">
        <v>0.96120179935524397</v>
      </c>
      <c r="BN24" s="7">
        <v>4.1129421301743898</v>
      </c>
      <c r="BO24" s="7">
        <v>12.162642264369</v>
      </c>
      <c r="BP24" s="7">
        <v>20.847883984857202</v>
      </c>
      <c r="BQ24" s="7">
        <v>25.410217015770399</v>
      </c>
      <c r="BR24" s="7">
        <v>20.196245728529998</v>
      </c>
      <c r="BS24" s="7">
        <v>23.917888138972099</v>
      </c>
      <c r="BT24" s="7">
        <v>17.629325757892001</v>
      </c>
      <c r="BU24" s="7">
        <v>15.9412063893555</v>
      </c>
      <c r="BV24" s="7">
        <v>18.4293106622953</v>
      </c>
      <c r="BW24" s="7">
        <v>20.666837669437299</v>
      </c>
      <c r="BX24" s="7">
        <v>147.757418123582</v>
      </c>
      <c r="BY24" s="7">
        <v>0.84591357193066397</v>
      </c>
      <c r="BZ24" s="7">
        <v>2.05814432411711</v>
      </c>
      <c r="CA24" s="7">
        <v>17.856229288746999</v>
      </c>
      <c r="CB24" s="7">
        <v>11.6454557133445</v>
      </c>
      <c r="CC24" s="7">
        <v>16.270054067036</v>
      </c>
      <c r="CD24" s="7">
        <v>20.6178210568339</v>
      </c>
      <c r="CE24" s="7">
        <v>19.503771043367799</v>
      </c>
      <c r="CF24" s="7">
        <v>20.758736004891599</v>
      </c>
      <c r="CG24" s="7">
        <v>19.803624264467</v>
      </c>
      <c r="CH24" s="7">
        <v>15.298561814273199</v>
      </c>
      <c r="CI24" s="7">
        <v>29.4421547614436</v>
      </c>
      <c r="CJ24" s="7">
        <v>163.13030521048199</v>
      </c>
      <c r="CK24" s="7">
        <v>0.32868036101390902</v>
      </c>
      <c r="CL24" s="7">
        <v>2.5667491614426599</v>
      </c>
      <c r="CM24" s="7">
        <v>18.041907399783</v>
      </c>
      <c r="CN24" s="7">
        <v>13.715423856563101</v>
      </c>
      <c r="CO24" s="7">
        <v>22.9529732449157</v>
      </c>
      <c r="CP24" s="7">
        <v>20.958033717343501</v>
      </c>
      <c r="CQ24" s="7">
        <v>27.333729758599901</v>
      </c>
      <c r="CR24" s="7">
        <v>26.943448581632001</v>
      </c>
      <c r="CS24" s="7">
        <v>18.509804849999998</v>
      </c>
    </row>
    <row r="25" spans="1:97" x14ac:dyDescent="0.25">
      <c r="A25" t="s">
        <v>106</v>
      </c>
      <c r="B25" t="s">
        <v>108</v>
      </c>
      <c r="C25" t="s">
        <v>147</v>
      </c>
      <c r="D25" t="s">
        <v>148</v>
      </c>
      <c r="E25" s="7">
        <v>103.18818158822801</v>
      </c>
      <c r="F25" s="7">
        <v>352.99384470947098</v>
      </c>
      <c r="G25" s="7">
        <v>514.17838355687002</v>
      </c>
      <c r="H25" s="7">
        <v>463.70865745527902</v>
      </c>
      <c r="I25" s="7">
        <v>552.93628521087805</v>
      </c>
      <c r="J25" s="7">
        <v>551.23632230399005</v>
      </c>
      <c r="K25" s="7">
        <v>604.06382483237496</v>
      </c>
      <c r="L25" s="7">
        <v>674.75920207477702</v>
      </c>
      <c r="M25" s="7">
        <v>669.87754676348698</v>
      </c>
      <c r="N25" s="7">
        <v>783.24700277812201</v>
      </c>
      <c r="O25" s="7">
        <v>860.36733195848103</v>
      </c>
      <c r="P25" s="7">
        <v>3570.1468195459702</v>
      </c>
      <c r="Q25" s="7">
        <v>146.15957197285101</v>
      </c>
      <c r="R25" s="7">
        <v>365.996491377349</v>
      </c>
      <c r="S25" s="7">
        <v>559.05835609606095</v>
      </c>
      <c r="T25" s="7">
        <v>498.22177337927002</v>
      </c>
      <c r="U25" s="7">
        <v>597.21096264564005</v>
      </c>
      <c r="V25" s="7">
        <v>553.81561088948001</v>
      </c>
      <c r="W25" s="7">
        <v>683.15602733662502</v>
      </c>
      <c r="X25" s="7">
        <v>697.52137207248904</v>
      </c>
      <c r="Y25" s="7">
        <v>578.75270601836905</v>
      </c>
      <c r="Z25" s="7">
        <v>816.15543202998902</v>
      </c>
      <c r="AA25" s="7">
        <v>973.44187770476003</v>
      </c>
      <c r="AB25" s="7">
        <v>4447.1733612323596</v>
      </c>
      <c r="AC25" s="7">
        <v>97.340710416331305</v>
      </c>
      <c r="AD25" s="7">
        <v>342.89637992663398</v>
      </c>
      <c r="AE25" s="7">
        <v>474.24538973388701</v>
      </c>
      <c r="AF25" s="7">
        <v>585.315089308393</v>
      </c>
      <c r="AG25" s="7">
        <v>607.47650405820798</v>
      </c>
      <c r="AH25" s="7">
        <v>611.54084545785804</v>
      </c>
      <c r="AI25" s="7">
        <v>769.82393832559706</v>
      </c>
      <c r="AJ25" s="7">
        <v>631.32259383518794</v>
      </c>
      <c r="AK25" s="7">
        <v>679.80355531922203</v>
      </c>
      <c r="AL25" s="7">
        <v>848.25877966785504</v>
      </c>
      <c r="AM25" s="7">
        <v>943.59002418631303</v>
      </c>
      <c r="AN25" s="7">
        <v>3972.0050258432102</v>
      </c>
      <c r="AO25" s="7">
        <v>154.172250499417</v>
      </c>
      <c r="AP25" s="7">
        <v>393.05449218124102</v>
      </c>
      <c r="AQ25" s="7">
        <v>579.31457504470302</v>
      </c>
      <c r="AR25" s="7">
        <v>664.45869231211998</v>
      </c>
      <c r="AS25" s="7">
        <v>655.78721262842396</v>
      </c>
      <c r="AT25" s="7">
        <v>586.74970745896098</v>
      </c>
      <c r="AU25" s="7">
        <v>773.68255141116197</v>
      </c>
      <c r="AV25" s="7">
        <v>702.32681472220997</v>
      </c>
      <c r="AW25" s="7">
        <v>752.21101779704895</v>
      </c>
      <c r="AX25" s="7">
        <v>964.44609158511298</v>
      </c>
      <c r="AY25" s="7">
        <v>1056.00886113858</v>
      </c>
      <c r="AZ25" s="7">
        <v>4133.7979654839301</v>
      </c>
      <c r="BA25" s="7">
        <v>99.380632864343497</v>
      </c>
      <c r="BB25" s="7">
        <v>333.431298105775</v>
      </c>
      <c r="BC25" s="7">
        <v>598.46707867079999</v>
      </c>
      <c r="BD25" s="7">
        <v>563.89781301492098</v>
      </c>
      <c r="BE25" s="7">
        <v>736.27627977847897</v>
      </c>
      <c r="BF25" s="7">
        <v>715.79465432491702</v>
      </c>
      <c r="BG25" s="7">
        <v>766.90455787177405</v>
      </c>
      <c r="BH25" s="7">
        <v>684.75208253582105</v>
      </c>
      <c r="BI25" s="7">
        <v>774.713875790879</v>
      </c>
      <c r="BJ25" s="7">
        <v>876.37568723441996</v>
      </c>
      <c r="BK25" s="7">
        <v>956.24692014280095</v>
      </c>
      <c r="BL25" s="7">
        <v>3299.55095085007</v>
      </c>
      <c r="BM25" s="7">
        <v>109.891000987582</v>
      </c>
      <c r="BN25" s="7">
        <v>350.77570117815998</v>
      </c>
      <c r="BO25" s="7">
        <v>533.03143029552098</v>
      </c>
      <c r="BP25" s="7">
        <v>631.09558559696598</v>
      </c>
      <c r="BQ25" s="7">
        <v>678.301601353828</v>
      </c>
      <c r="BR25" s="7">
        <v>701.44540526095102</v>
      </c>
      <c r="BS25" s="7">
        <v>572.88883338378901</v>
      </c>
      <c r="BT25" s="7">
        <v>615.97866222305402</v>
      </c>
      <c r="BU25" s="7">
        <v>616.89700408203703</v>
      </c>
      <c r="BV25" s="7">
        <v>958.58560610383597</v>
      </c>
      <c r="BW25" s="7">
        <v>846.67432697158199</v>
      </c>
      <c r="BX25" s="7">
        <v>3145.7688750368802</v>
      </c>
      <c r="BY25" s="7">
        <v>125.14524744748999</v>
      </c>
      <c r="BZ25" s="7">
        <v>296.56723524901702</v>
      </c>
      <c r="CA25" s="7">
        <v>467.98454519119701</v>
      </c>
      <c r="CB25" s="7">
        <v>489.02445259976298</v>
      </c>
      <c r="CC25" s="7">
        <v>646.90218526650597</v>
      </c>
      <c r="CD25" s="7">
        <v>698.57038543752003</v>
      </c>
      <c r="CE25" s="7">
        <v>650.50263035515297</v>
      </c>
      <c r="CF25" s="7">
        <v>581.96438441877001</v>
      </c>
      <c r="CG25" s="7">
        <v>565.413880245472</v>
      </c>
      <c r="CH25" s="7">
        <v>938.33244785649299</v>
      </c>
      <c r="CI25" s="7">
        <v>690.59120730864799</v>
      </c>
      <c r="CJ25" s="7">
        <v>3792.5303429503901</v>
      </c>
      <c r="CK25" s="7">
        <v>79.267324132773098</v>
      </c>
      <c r="CL25" s="7">
        <v>259.818084874264</v>
      </c>
      <c r="CM25" s="7">
        <v>515.06474496032195</v>
      </c>
      <c r="CN25" s="7">
        <v>545.80145030154597</v>
      </c>
      <c r="CO25" s="7">
        <v>617.33442386941294</v>
      </c>
      <c r="CP25" s="7">
        <v>576.75423817077103</v>
      </c>
      <c r="CQ25" s="7">
        <v>627.00861121776404</v>
      </c>
      <c r="CR25" s="7">
        <v>662.19716301369601</v>
      </c>
      <c r="CS25" s="7">
        <v>595.45531162999998</v>
      </c>
    </row>
    <row r="26" spans="1:97" x14ac:dyDescent="0.25">
      <c r="A26" t="s">
        <v>104</v>
      </c>
      <c r="B26" t="s">
        <v>105</v>
      </c>
      <c r="C26" t="s">
        <v>149</v>
      </c>
      <c r="D26" t="s">
        <v>105</v>
      </c>
      <c r="E26" s="7">
        <v>7.0017663652098996</v>
      </c>
      <c r="F26" s="7">
        <v>39.317029486565403</v>
      </c>
      <c r="G26" s="7">
        <v>162.90504484232801</v>
      </c>
      <c r="H26" s="7">
        <v>275.22736224980798</v>
      </c>
      <c r="I26" s="7">
        <v>370.12593433242898</v>
      </c>
      <c r="J26" s="7">
        <v>335.03459001923198</v>
      </c>
      <c r="K26" s="7">
        <v>326.91608048777499</v>
      </c>
      <c r="L26" s="7">
        <v>421.99982972855202</v>
      </c>
      <c r="M26" s="7">
        <v>373.44372955398899</v>
      </c>
      <c r="N26" s="7">
        <v>309.64419962807801</v>
      </c>
      <c r="O26" s="7">
        <v>351.45917246891099</v>
      </c>
      <c r="P26" s="7">
        <v>2561.4747015204198</v>
      </c>
      <c r="Q26" s="7">
        <v>44.620253631916803</v>
      </c>
      <c r="R26" s="7">
        <v>53.117156260856198</v>
      </c>
      <c r="S26" s="7">
        <v>112.400605124885</v>
      </c>
      <c r="T26" s="7">
        <v>189.686085501159</v>
      </c>
      <c r="U26" s="7">
        <v>323.28091693845101</v>
      </c>
      <c r="V26" s="7">
        <v>217.03132976681599</v>
      </c>
      <c r="W26" s="7">
        <v>392.96134847758299</v>
      </c>
      <c r="X26" s="7">
        <v>411.51645464520902</v>
      </c>
      <c r="Y26" s="7">
        <v>279.70777956550302</v>
      </c>
      <c r="Z26" s="7">
        <v>339.52757293733799</v>
      </c>
      <c r="AA26" s="7">
        <v>396.61068431346501</v>
      </c>
      <c r="AB26" s="7">
        <v>2052.8616185566302</v>
      </c>
      <c r="AC26" s="7">
        <v>31.823749434635001</v>
      </c>
      <c r="AD26" s="7">
        <v>63.2950895431253</v>
      </c>
      <c r="AE26" s="7">
        <v>164.30103873591401</v>
      </c>
      <c r="AF26" s="7">
        <v>274.58597078458303</v>
      </c>
      <c r="AG26" s="7">
        <v>278.25098351668697</v>
      </c>
      <c r="AH26" s="7">
        <v>301.57550797075697</v>
      </c>
      <c r="AI26" s="7">
        <v>312.03748594436001</v>
      </c>
      <c r="AJ26" s="7">
        <v>318.99022891347499</v>
      </c>
      <c r="AK26" s="7">
        <v>335.61853004844698</v>
      </c>
      <c r="AL26" s="7">
        <v>433.68099525966699</v>
      </c>
      <c r="AM26" s="7">
        <v>511.93907700794603</v>
      </c>
      <c r="AN26" s="7">
        <v>2190.6650532277399</v>
      </c>
      <c r="AO26" s="7">
        <v>49.102312229537901</v>
      </c>
      <c r="AP26" s="7">
        <v>58.658095685612999</v>
      </c>
      <c r="AQ26" s="7">
        <v>159.454966315089</v>
      </c>
      <c r="AR26" s="7">
        <v>156.78099758383999</v>
      </c>
      <c r="AS26" s="7">
        <v>299.96661663796698</v>
      </c>
      <c r="AT26" s="7">
        <v>353.33686592999197</v>
      </c>
      <c r="AU26" s="7">
        <v>407.31461172324703</v>
      </c>
      <c r="AV26" s="7">
        <v>324.41857707346901</v>
      </c>
      <c r="AW26" s="7">
        <v>432.19004504467301</v>
      </c>
      <c r="AX26" s="7">
        <v>418.272825175224</v>
      </c>
      <c r="AY26" s="7">
        <v>396.57718197019301</v>
      </c>
      <c r="AZ26" s="7">
        <v>2176.46088373061</v>
      </c>
      <c r="BA26" s="7">
        <v>21.4956226362163</v>
      </c>
      <c r="BB26" s="7">
        <v>60.1447194567804</v>
      </c>
      <c r="BC26" s="7">
        <v>112.630803884222</v>
      </c>
      <c r="BD26" s="7">
        <v>172.91939125010501</v>
      </c>
      <c r="BE26" s="7">
        <v>239.48233615714199</v>
      </c>
      <c r="BF26" s="7">
        <v>257.918305637625</v>
      </c>
      <c r="BG26" s="7">
        <v>344.32706873551598</v>
      </c>
      <c r="BH26" s="7">
        <v>350.480539707128</v>
      </c>
      <c r="BI26" s="7">
        <v>437.286616350099</v>
      </c>
      <c r="BJ26" s="7">
        <v>331.78070153717402</v>
      </c>
      <c r="BK26" s="7">
        <v>398.71009286553402</v>
      </c>
      <c r="BL26" s="7">
        <v>1925.4245999960499</v>
      </c>
      <c r="BM26" s="7">
        <v>4.3182662939826697</v>
      </c>
      <c r="BN26" s="7">
        <v>37.605306452205703</v>
      </c>
      <c r="BO26" s="7">
        <v>134.10272838297101</v>
      </c>
      <c r="BP26" s="7">
        <v>150.29750001355501</v>
      </c>
      <c r="BQ26" s="7">
        <v>223.88149299138499</v>
      </c>
      <c r="BR26" s="7">
        <v>332.924341958382</v>
      </c>
      <c r="BS26" s="7">
        <v>401.76667797401501</v>
      </c>
      <c r="BT26" s="7">
        <v>275.16027969087799</v>
      </c>
      <c r="BU26" s="7">
        <v>252.79493275858201</v>
      </c>
      <c r="BV26" s="7">
        <v>296.233353784548</v>
      </c>
      <c r="BW26" s="7">
        <v>296.54319354571601</v>
      </c>
      <c r="BX26" s="7">
        <v>1912.99076715107</v>
      </c>
      <c r="BY26" s="7">
        <v>7.7807342651347202</v>
      </c>
      <c r="BZ26" s="7">
        <v>37.254435938174502</v>
      </c>
      <c r="CA26" s="7">
        <v>102.214266146627</v>
      </c>
      <c r="CB26" s="7">
        <v>178.56751829157</v>
      </c>
      <c r="CC26" s="7">
        <v>250.03740921158499</v>
      </c>
      <c r="CD26" s="7">
        <v>186.57214838294499</v>
      </c>
      <c r="CE26" s="7">
        <v>265.41438226522098</v>
      </c>
      <c r="CF26" s="7">
        <v>281.88707132743099</v>
      </c>
      <c r="CG26" s="7">
        <v>364.98260588651198</v>
      </c>
      <c r="CH26" s="7">
        <v>315.67460757678799</v>
      </c>
      <c r="CI26" s="7">
        <v>340.69106202407698</v>
      </c>
      <c r="CJ26" s="7">
        <v>2190.5350830738798</v>
      </c>
      <c r="CK26" s="7">
        <v>27.720149901156802</v>
      </c>
      <c r="CL26" s="7">
        <v>33.769732440207697</v>
      </c>
      <c r="CM26" s="7">
        <v>161.02802607688201</v>
      </c>
      <c r="CN26" s="7">
        <v>230.58690322655499</v>
      </c>
      <c r="CO26" s="7">
        <v>214.32587492261101</v>
      </c>
      <c r="CP26" s="7">
        <v>321.77567539940401</v>
      </c>
      <c r="CQ26" s="7">
        <v>302.29385827155198</v>
      </c>
      <c r="CR26" s="7">
        <v>357.39460750041599</v>
      </c>
      <c r="CS26" s="7">
        <v>287.54965048000003</v>
      </c>
    </row>
    <row r="27" spans="1:97" x14ac:dyDescent="0.25">
      <c r="A27" t="s">
        <v>116</v>
      </c>
      <c r="B27" t="s">
        <v>117</v>
      </c>
      <c r="C27" t="s">
        <v>150</v>
      </c>
      <c r="D27" t="s">
        <v>151</v>
      </c>
      <c r="E27" s="7">
        <v>1.55894900146536</v>
      </c>
      <c r="F27" s="7">
        <v>20.743768249536</v>
      </c>
      <c r="G27" s="7">
        <v>34.909327264984299</v>
      </c>
      <c r="H27" s="7">
        <v>33.354806102599397</v>
      </c>
      <c r="I27" s="7">
        <v>37.734161506708197</v>
      </c>
      <c r="J27" s="7">
        <v>39.318721789809501</v>
      </c>
      <c r="K27" s="7">
        <v>51.186122260287902</v>
      </c>
      <c r="L27" s="7">
        <v>44.999833671724403</v>
      </c>
      <c r="M27" s="7">
        <v>43.348144614404397</v>
      </c>
      <c r="N27" s="7">
        <v>44.621652246521997</v>
      </c>
      <c r="O27" s="7">
        <v>43.727115655825202</v>
      </c>
      <c r="P27" s="7">
        <v>129.442196871802</v>
      </c>
      <c r="Q27" s="7">
        <v>3.7740427207595801</v>
      </c>
      <c r="R27" s="7">
        <v>16.426760667919702</v>
      </c>
      <c r="S27" s="7">
        <v>28.642611915085201</v>
      </c>
      <c r="T27" s="7">
        <v>29.9423631929198</v>
      </c>
      <c r="U27" s="7">
        <v>38.445828105818997</v>
      </c>
      <c r="V27" s="7">
        <v>36.372806481116001</v>
      </c>
      <c r="W27" s="7">
        <v>44.632128423778397</v>
      </c>
      <c r="X27" s="7">
        <v>48.295955237340998</v>
      </c>
      <c r="Y27" s="7">
        <v>43.340125964939901</v>
      </c>
      <c r="Z27" s="7">
        <v>41.705935267221498</v>
      </c>
      <c r="AA27" s="7">
        <v>49.610507168679099</v>
      </c>
      <c r="AB27" s="7">
        <v>143.10997742204501</v>
      </c>
      <c r="AC27" s="7">
        <v>2.2967743411739399</v>
      </c>
      <c r="AD27" s="7">
        <v>18.222238775286002</v>
      </c>
      <c r="AE27" s="7">
        <v>32.7902038744406</v>
      </c>
      <c r="AF27" s="7">
        <v>41.742171955366899</v>
      </c>
      <c r="AG27" s="7">
        <v>41.633006869941802</v>
      </c>
      <c r="AH27" s="7">
        <v>48.320438888413499</v>
      </c>
      <c r="AI27" s="7">
        <v>50.237148919602099</v>
      </c>
      <c r="AJ27" s="7">
        <v>48.7440959221762</v>
      </c>
      <c r="AK27" s="7">
        <v>56.1742916518172</v>
      </c>
      <c r="AL27" s="7">
        <v>58.311140232630599</v>
      </c>
      <c r="AM27" s="7">
        <v>61.1047256074365</v>
      </c>
      <c r="AN27" s="7">
        <v>186.035839346372</v>
      </c>
      <c r="AO27" s="7">
        <v>5.9027278692421099</v>
      </c>
      <c r="AP27" s="7">
        <v>30.769874930968701</v>
      </c>
      <c r="AQ27" s="7">
        <v>41.424584190339303</v>
      </c>
      <c r="AR27" s="7">
        <v>52.837707426759003</v>
      </c>
      <c r="AS27" s="7">
        <v>62.851295386046502</v>
      </c>
      <c r="AT27" s="7">
        <v>50.426217767919198</v>
      </c>
      <c r="AU27" s="7">
        <v>71.932591631107897</v>
      </c>
      <c r="AV27" s="7">
        <v>54.829342133828597</v>
      </c>
      <c r="AW27" s="7">
        <v>60.051145312334299</v>
      </c>
      <c r="AX27" s="7">
        <v>62.685131916517399</v>
      </c>
      <c r="AY27" s="7">
        <v>67.176136302884004</v>
      </c>
      <c r="AZ27" s="7">
        <v>179.72364571163601</v>
      </c>
      <c r="BA27" s="7">
        <v>1.58914023956001</v>
      </c>
      <c r="BB27" s="7">
        <v>19.065121250872298</v>
      </c>
      <c r="BC27" s="7">
        <v>46.553187912945603</v>
      </c>
      <c r="BD27" s="7">
        <v>44.622561955944903</v>
      </c>
      <c r="BE27" s="7">
        <v>47.060131711758103</v>
      </c>
      <c r="BF27" s="7">
        <v>56.859749360076798</v>
      </c>
      <c r="BG27" s="7">
        <v>71.856491430247601</v>
      </c>
      <c r="BH27" s="7">
        <v>47.978609681488798</v>
      </c>
      <c r="BI27" s="7">
        <v>56.420593041525599</v>
      </c>
      <c r="BJ27" s="7">
        <v>44.606407745804702</v>
      </c>
      <c r="BK27" s="7">
        <v>50.479989715808898</v>
      </c>
      <c r="BL27" s="7">
        <v>133.75031354606199</v>
      </c>
      <c r="BM27" s="7">
        <v>2.2208387908677998</v>
      </c>
      <c r="BN27" s="7">
        <v>15.815152236332001</v>
      </c>
      <c r="BO27" s="7">
        <v>36.9923040119007</v>
      </c>
      <c r="BP27" s="7">
        <v>39.595722685971403</v>
      </c>
      <c r="BQ27" s="7">
        <v>43.901886380634302</v>
      </c>
      <c r="BR27" s="7">
        <v>51.220939649602897</v>
      </c>
      <c r="BS27" s="7">
        <v>47.012806312139197</v>
      </c>
      <c r="BT27" s="7">
        <v>47.652201895888901</v>
      </c>
      <c r="BU27" s="7">
        <v>53.359501988664597</v>
      </c>
      <c r="BV27" s="7">
        <v>42.333863083698297</v>
      </c>
      <c r="BW27" s="7">
        <v>52.121766912551202</v>
      </c>
      <c r="BX27" s="7">
        <v>135.42017837707601</v>
      </c>
      <c r="BY27" s="7">
        <v>2.97927061603693</v>
      </c>
      <c r="BZ27" s="7">
        <v>20.028014773013201</v>
      </c>
      <c r="CA27" s="7">
        <v>31.760188468052998</v>
      </c>
      <c r="CB27" s="7">
        <v>45.150711540118003</v>
      </c>
      <c r="CC27" s="7">
        <v>46.771031102646099</v>
      </c>
      <c r="CD27" s="7">
        <v>35.272854793211401</v>
      </c>
      <c r="CE27" s="7">
        <v>41.116058183362703</v>
      </c>
      <c r="CF27" s="7">
        <v>52.771591740198197</v>
      </c>
      <c r="CG27" s="7">
        <v>40.726374628798098</v>
      </c>
      <c r="CH27" s="7">
        <v>49.740958872815</v>
      </c>
      <c r="CI27" s="7">
        <v>48.047371291195098</v>
      </c>
      <c r="CJ27" s="7">
        <v>149.56558474161901</v>
      </c>
      <c r="CK27" s="7">
        <v>4.58574036930899</v>
      </c>
      <c r="CL27" s="7">
        <v>21.330683319821802</v>
      </c>
      <c r="CM27" s="7">
        <v>48.157014146978</v>
      </c>
      <c r="CN27" s="7">
        <v>39.429091783679098</v>
      </c>
      <c r="CO27" s="7">
        <v>44.904206934451203</v>
      </c>
      <c r="CP27" s="7">
        <v>35.369722959601603</v>
      </c>
      <c r="CQ27" s="7">
        <v>42.356308545545502</v>
      </c>
      <c r="CR27" s="7">
        <v>42.455406260288001</v>
      </c>
      <c r="CS27" s="7">
        <v>41.628288740000002</v>
      </c>
    </row>
    <row r="28" spans="1:97" x14ac:dyDescent="0.25">
      <c r="A28" t="s">
        <v>121</v>
      </c>
      <c r="B28" t="s">
        <v>152</v>
      </c>
      <c r="C28" t="s">
        <v>153</v>
      </c>
      <c r="D28" t="s">
        <v>154</v>
      </c>
      <c r="E28" s="7">
        <v>46.309130333906303</v>
      </c>
      <c r="F28" s="7">
        <v>85.537304194711396</v>
      </c>
      <c r="G28" s="7">
        <v>86.268170514634207</v>
      </c>
      <c r="H28" s="7">
        <v>76.361842454877205</v>
      </c>
      <c r="I28" s="7">
        <v>106.26529710283501</v>
      </c>
      <c r="J28" s="7">
        <v>93.802717333857302</v>
      </c>
      <c r="K28" s="7">
        <v>106.309379705415</v>
      </c>
      <c r="L28" s="7">
        <v>123.19421795626999</v>
      </c>
      <c r="M28" s="7">
        <v>143.943474562787</v>
      </c>
      <c r="N28" s="7">
        <v>123.895224771326</v>
      </c>
      <c r="O28" s="7">
        <v>169.530002245296</v>
      </c>
      <c r="P28" s="7">
        <v>148.201145424093</v>
      </c>
      <c r="Q28" s="7">
        <v>44.768660748427102</v>
      </c>
      <c r="R28" s="7">
        <v>81.989521671499006</v>
      </c>
      <c r="S28" s="7">
        <v>118.15191040620201</v>
      </c>
      <c r="T28" s="7">
        <v>124.967138979257</v>
      </c>
      <c r="U28" s="7">
        <v>159.406108969125</v>
      </c>
      <c r="V28" s="7">
        <v>149.48625764733401</v>
      </c>
      <c r="W28" s="7">
        <v>138.49324463333701</v>
      </c>
      <c r="X28" s="7">
        <v>139.66855959603299</v>
      </c>
      <c r="Y28" s="7">
        <v>122.294531765909</v>
      </c>
      <c r="Z28" s="7">
        <v>156.25491914617001</v>
      </c>
      <c r="AA28" s="7">
        <v>171.09094080347299</v>
      </c>
      <c r="AB28" s="7">
        <v>122.20320116736499</v>
      </c>
      <c r="AC28" s="7">
        <v>49.670327407156599</v>
      </c>
      <c r="AD28" s="7">
        <v>77.861484325594105</v>
      </c>
      <c r="AE28" s="7">
        <v>110.819746652438</v>
      </c>
      <c r="AF28" s="7">
        <v>140.22321783776499</v>
      </c>
      <c r="AG28" s="7">
        <v>154.602107615818</v>
      </c>
      <c r="AH28" s="7">
        <v>167.14360707175101</v>
      </c>
      <c r="AI28" s="7">
        <v>172.182256972891</v>
      </c>
      <c r="AJ28" s="7">
        <v>147.056673263676</v>
      </c>
      <c r="AK28" s="7">
        <v>132.68138008807</v>
      </c>
      <c r="AL28" s="7">
        <v>145.14568276058199</v>
      </c>
      <c r="AM28" s="7">
        <v>146.598023061936</v>
      </c>
      <c r="AN28" s="7">
        <v>123.336812028688</v>
      </c>
      <c r="AO28" s="7">
        <v>39.934756524191897</v>
      </c>
      <c r="AP28" s="7">
        <v>88.7585106487671</v>
      </c>
      <c r="AQ28" s="7">
        <v>114.69098514996701</v>
      </c>
      <c r="AR28" s="7">
        <v>121.838012762118</v>
      </c>
      <c r="AS28" s="7">
        <v>208.453328770616</v>
      </c>
      <c r="AT28" s="7">
        <v>148.308367142403</v>
      </c>
      <c r="AU28" s="7">
        <v>138.11643124444399</v>
      </c>
      <c r="AV28" s="7">
        <v>124.808882213676</v>
      </c>
      <c r="AW28" s="7">
        <v>147.304654691964</v>
      </c>
      <c r="AX28" s="7">
        <v>165.109187719641</v>
      </c>
      <c r="AY28" s="7">
        <v>169.213045296861</v>
      </c>
      <c r="AZ28" s="7">
        <v>122.57875662093301</v>
      </c>
      <c r="BA28" s="7">
        <v>36.2058349705487</v>
      </c>
      <c r="BB28" s="7">
        <v>56.269196164270497</v>
      </c>
      <c r="BC28" s="7">
        <v>85.222915422765396</v>
      </c>
      <c r="BD28" s="7">
        <v>81.270422882768997</v>
      </c>
      <c r="BE28" s="7">
        <v>90.0085318308616</v>
      </c>
      <c r="BF28" s="7">
        <v>93.677335226258407</v>
      </c>
      <c r="BG28" s="7">
        <v>100.681712734624</v>
      </c>
      <c r="BH28" s="7">
        <v>91.428817133042003</v>
      </c>
      <c r="BI28" s="7">
        <v>106.22344498319001</v>
      </c>
      <c r="BJ28" s="7">
        <v>80.327120728627307</v>
      </c>
      <c r="BK28" s="7">
        <v>121.330701882726</v>
      </c>
      <c r="BL28" s="7">
        <v>104.34474348785</v>
      </c>
      <c r="BM28" s="7">
        <v>22.663937108191401</v>
      </c>
      <c r="BN28" s="7">
        <v>56.291770722071703</v>
      </c>
      <c r="BO28" s="7">
        <v>71.065703981788602</v>
      </c>
      <c r="BP28" s="7">
        <v>84.291393386076507</v>
      </c>
      <c r="BQ28" s="7">
        <v>81.732950184415799</v>
      </c>
      <c r="BR28" s="7">
        <v>88.994880641263606</v>
      </c>
      <c r="BS28" s="7">
        <v>194.432032458739</v>
      </c>
      <c r="BT28" s="7">
        <v>226.41742075358101</v>
      </c>
      <c r="BU28" s="7">
        <v>136.68239199316099</v>
      </c>
      <c r="BV28" s="7">
        <v>84.1761408689745</v>
      </c>
      <c r="BW28" s="7">
        <v>109.894078872528</v>
      </c>
      <c r="BX28" s="7">
        <v>69.913045105635604</v>
      </c>
      <c r="BY28" s="7">
        <v>21.633608828002</v>
      </c>
      <c r="BZ28" s="7">
        <v>49.7147789181845</v>
      </c>
      <c r="CA28" s="7">
        <v>92.252950621775497</v>
      </c>
      <c r="CB28" s="7">
        <v>69.599377428114096</v>
      </c>
      <c r="CC28" s="7">
        <v>86.908303025504097</v>
      </c>
      <c r="CD28" s="7">
        <v>85.5257009787382</v>
      </c>
      <c r="CE28" s="7">
        <v>77.375792897064599</v>
      </c>
      <c r="CF28" s="7">
        <v>94.041202496379398</v>
      </c>
      <c r="CG28" s="7">
        <v>97.296684739109594</v>
      </c>
      <c r="CH28" s="7">
        <v>93.840445442713204</v>
      </c>
      <c r="CI28" s="7">
        <v>111.619138772735</v>
      </c>
      <c r="CJ28" s="7">
        <v>80.090612332560497</v>
      </c>
      <c r="CK28" s="7">
        <v>25.054926380487</v>
      </c>
      <c r="CL28" s="7">
        <v>49.2969275007192</v>
      </c>
      <c r="CM28" s="7">
        <v>95.456193640510193</v>
      </c>
      <c r="CN28" s="7">
        <v>87.974419796638699</v>
      </c>
      <c r="CO28" s="7">
        <v>99.367232969498005</v>
      </c>
      <c r="CP28" s="7">
        <v>86.687644201619904</v>
      </c>
      <c r="CQ28" s="7">
        <v>84.832933325767897</v>
      </c>
      <c r="CR28" s="7">
        <v>99.647853749055997</v>
      </c>
      <c r="CS28" s="7">
        <v>97.602935639999998</v>
      </c>
    </row>
    <row r="29" spans="1:97" x14ac:dyDescent="0.25">
      <c r="A29" s="9" t="s">
        <v>121</v>
      </c>
      <c r="B29" s="9" t="s">
        <v>152</v>
      </c>
      <c r="C29" s="9" t="s">
        <v>155</v>
      </c>
      <c r="D29" s="9" t="s">
        <v>156</v>
      </c>
      <c r="E29" s="9">
        <v>8.0890452636275398</v>
      </c>
      <c r="F29" s="9">
        <v>20.9294932249908</v>
      </c>
      <c r="G29" s="9">
        <v>35.3888957403096</v>
      </c>
      <c r="H29" s="9">
        <v>30.913752408271499</v>
      </c>
      <c r="I29" s="9">
        <v>39.5991089031914</v>
      </c>
      <c r="J29" s="9">
        <v>46.292254079015798</v>
      </c>
      <c r="K29" s="9">
        <v>52.352694717574799</v>
      </c>
      <c r="L29" s="9">
        <v>49.893372164113799</v>
      </c>
      <c r="M29" s="9">
        <v>59.039279543103298</v>
      </c>
      <c r="N29" s="9">
        <v>61.857067148014998</v>
      </c>
      <c r="O29" s="9">
        <v>78.355652780941398</v>
      </c>
      <c r="P29" s="9">
        <v>223.28783402678499</v>
      </c>
      <c r="Q29" s="9">
        <v>10.288375215425299</v>
      </c>
      <c r="R29" s="9">
        <v>24.891658653110099</v>
      </c>
      <c r="S29" s="9">
        <v>46.0177029576584</v>
      </c>
      <c r="T29" s="9">
        <v>55.492545890591003</v>
      </c>
      <c r="U29" s="9">
        <v>65.207844766680296</v>
      </c>
      <c r="V29" s="9">
        <v>64.409279943917497</v>
      </c>
      <c r="W29" s="9">
        <v>72.707901374609804</v>
      </c>
      <c r="X29" s="9">
        <v>71.731556489819198</v>
      </c>
      <c r="Y29" s="9">
        <v>58.121468763701202</v>
      </c>
      <c r="Z29" s="9">
        <v>65.896190124085194</v>
      </c>
      <c r="AA29" s="9">
        <v>76.644076207348704</v>
      </c>
      <c r="AB29" s="9">
        <v>239.77809602312399</v>
      </c>
      <c r="AC29" s="9">
        <v>8.3842451699264195</v>
      </c>
      <c r="AD29" s="9">
        <v>24.432257973283502</v>
      </c>
      <c r="AE29" s="9">
        <v>46.217899107119401</v>
      </c>
      <c r="AF29" s="9">
        <v>70.905683934165495</v>
      </c>
      <c r="AG29" s="9">
        <v>76.110646084913199</v>
      </c>
      <c r="AH29" s="9">
        <v>79.126395396836202</v>
      </c>
      <c r="AI29" s="9">
        <v>94.480314066913493</v>
      </c>
      <c r="AJ29" s="9">
        <v>100.645679623468</v>
      </c>
      <c r="AK29" s="9">
        <v>87.948283122338395</v>
      </c>
      <c r="AL29" s="9">
        <v>82.024271172435107</v>
      </c>
      <c r="AM29" s="9">
        <v>95.181807666663005</v>
      </c>
      <c r="AN29" s="9">
        <v>261.59325127376798</v>
      </c>
      <c r="AO29" s="9">
        <v>14.2428298246246</v>
      </c>
      <c r="AP29" s="9">
        <v>40.099350610145301</v>
      </c>
      <c r="AQ29" s="9">
        <v>62.6746178742588</v>
      </c>
      <c r="AR29" s="9">
        <v>68.791370954781797</v>
      </c>
      <c r="AS29" s="9">
        <v>88.14567294567</v>
      </c>
      <c r="AT29" s="9">
        <v>73.861933078556504</v>
      </c>
      <c r="AU29" s="9">
        <v>65.588982912163999</v>
      </c>
      <c r="AV29" s="9">
        <v>74.472840375717595</v>
      </c>
      <c r="AW29" s="9">
        <v>93.728049562795903</v>
      </c>
      <c r="AX29" s="9">
        <v>99.383774338773804</v>
      </c>
      <c r="AY29" s="9">
        <v>105.3184883253</v>
      </c>
      <c r="AZ29" s="9">
        <v>269.00941238190501</v>
      </c>
      <c r="BA29" s="9">
        <v>11.4748659408036</v>
      </c>
      <c r="BB29" s="9">
        <v>25.9858364010163</v>
      </c>
      <c r="BC29" s="9">
        <v>42.4275308666261</v>
      </c>
      <c r="BD29" s="9">
        <v>45.007790034008899</v>
      </c>
      <c r="BE29" s="9">
        <v>49.213742348757698</v>
      </c>
      <c r="BF29" s="9">
        <v>50.1388920442147</v>
      </c>
      <c r="BG29" s="9">
        <v>61.5847265850187</v>
      </c>
      <c r="BH29" s="9">
        <v>58.490183091444599</v>
      </c>
      <c r="BI29" s="9">
        <v>66.351331630512206</v>
      </c>
      <c r="BJ29" s="9">
        <v>70.061507099093703</v>
      </c>
      <c r="BK29" s="9">
        <v>62.4323181627664</v>
      </c>
      <c r="BL29" s="9">
        <v>214.913348045334</v>
      </c>
      <c r="BM29" s="9">
        <v>8.7010313444902501</v>
      </c>
      <c r="BN29" s="9">
        <v>22.633265089949301</v>
      </c>
      <c r="BO29" s="9">
        <v>31.669417087152599</v>
      </c>
      <c r="BP29" s="9">
        <v>36.553507091671698</v>
      </c>
      <c r="BQ29" s="9">
        <v>35.617153097367201</v>
      </c>
      <c r="BR29" s="9">
        <v>44.496478305221999</v>
      </c>
      <c r="BS29" s="9">
        <v>42.914009098273503</v>
      </c>
      <c r="BT29" s="9">
        <v>42.906698839946998</v>
      </c>
      <c r="BU29" s="9">
        <v>44.437992070162601</v>
      </c>
      <c r="BV29" s="9">
        <v>49.8430771685005</v>
      </c>
      <c r="BW29" s="9">
        <v>58.412248268760898</v>
      </c>
      <c r="BX29" s="9">
        <v>184.27970882898299</v>
      </c>
      <c r="BY29" s="9">
        <v>8.8155922053976195</v>
      </c>
      <c r="BZ29" s="9">
        <v>17.5581036235059</v>
      </c>
      <c r="CA29" s="9">
        <v>37.196597746536497</v>
      </c>
      <c r="CB29" s="9">
        <v>38.972925913367497</v>
      </c>
      <c r="CC29" s="9">
        <v>42.312204226345102</v>
      </c>
      <c r="CD29" s="9">
        <v>46.403787711148503</v>
      </c>
      <c r="CE29" s="9">
        <v>44.290087865634398</v>
      </c>
      <c r="CF29" s="9">
        <v>38.701035734229599</v>
      </c>
      <c r="CG29" s="9">
        <v>49.600477883804203</v>
      </c>
      <c r="CH29" s="9">
        <v>53.6932757136506</v>
      </c>
      <c r="CI29" s="9">
        <v>59.098638807705498</v>
      </c>
      <c r="CJ29" s="9">
        <v>177.900163987453</v>
      </c>
      <c r="CK29" s="9">
        <v>5.3790816883700101</v>
      </c>
      <c r="CL29" s="9">
        <v>10.8551315987078</v>
      </c>
      <c r="CM29" s="9">
        <v>22.453802247929598</v>
      </c>
      <c r="CN29" s="9">
        <v>41.2576266910039</v>
      </c>
      <c r="CO29" s="9">
        <v>48.585447137602202</v>
      </c>
      <c r="CP29" s="9">
        <v>52.8561801861429</v>
      </c>
      <c r="CQ29" s="9">
        <v>49.1643487113882</v>
      </c>
      <c r="CR29" s="9">
        <v>52.702717564352</v>
      </c>
      <c r="CS29" s="9">
        <v>53.881767240000002</v>
      </c>
    </row>
    <row r="30" spans="1:97" x14ac:dyDescent="0.25">
      <c r="A30" s="8"/>
      <c r="B30" s="8"/>
      <c r="C30" s="8"/>
      <c r="D30" s="8" t="s">
        <v>157</v>
      </c>
      <c r="E30" s="8">
        <v>377.15620374908298</v>
      </c>
      <c r="F30" s="8">
        <v>1328.9028092710801</v>
      </c>
      <c r="G30" s="8">
        <v>2171.0865877155502</v>
      </c>
      <c r="H30" s="8">
        <v>2349.4830084981099</v>
      </c>
      <c r="I30" s="8">
        <v>2704.2585963790202</v>
      </c>
      <c r="J30" s="8">
        <v>2614.7519389904301</v>
      </c>
      <c r="K30" s="8">
        <v>2678.61835349687</v>
      </c>
      <c r="L30" s="8">
        <v>2839.18965996106</v>
      </c>
      <c r="M30" s="8">
        <v>2772.8609170229001</v>
      </c>
      <c r="N30" s="8">
        <v>2918.41698005239</v>
      </c>
      <c r="O30" s="8">
        <v>3311.5791670359099</v>
      </c>
      <c r="P30" s="8">
        <v>13897.113760063799</v>
      </c>
      <c r="Q30" s="8">
        <v>470.03432413380199</v>
      </c>
      <c r="R30" s="8">
        <v>1284.0826408054099</v>
      </c>
      <c r="S30" s="8">
        <v>2274.4523955418099</v>
      </c>
      <c r="T30" s="8">
        <v>2269.6270410219599</v>
      </c>
      <c r="U30" s="8">
        <v>2696.4520027338399</v>
      </c>
      <c r="V30" s="8">
        <v>2564.51959609592</v>
      </c>
      <c r="W30" s="8">
        <v>2957.6081575570201</v>
      </c>
      <c r="X30" s="8">
        <v>3083.3286466581899</v>
      </c>
      <c r="Y30" s="8">
        <v>2564.0684505330701</v>
      </c>
      <c r="Z30" s="8">
        <v>3104.4578250005402</v>
      </c>
      <c r="AA30" s="8">
        <v>3408.0804975351998</v>
      </c>
      <c r="AB30" s="8">
        <v>14996.019699168501</v>
      </c>
      <c r="AC30" s="8">
        <v>393.08638918727002</v>
      </c>
      <c r="AD30" s="8">
        <v>1325.0703128267901</v>
      </c>
      <c r="AE30" s="8">
        <v>2033.98029873934</v>
      </c>
      <c r="AF30" s="8">
        <v>2601.7058164722998</v>
      </c>
      <c r="AG30" s="8">
        <v>2729.6486458530999</v>
      </c>
      <c r="AH30" s="8">
        <v>2659.8006202506199</v>
      </c>
      <c r="AI30" s="8">
        <v>3067.8256538714299</v>
      </c>
      <c r="AJ30" s="8">
        <v>2856.45080692071</v>
      </c>
      <c r="AK30" s="8">
        <v>2824.6809335244502</v>
      </c>
      <c r="AL30" s="8">
        <v>3389.9258734833902</v>
      </c>
      <c r="AM30" s="8">
        <v>3294.7821511986999</v>
      </c>
      <c r="AN30" s="8">
        <v>14260.698349611201</v>
      </c>
      <c r="AO30" s="8">
        <v>448.35383617623597</v>
      </c>
      <c r="AP30" s="8">
        <v>1527.2340690973199</v>
      </c>
      <c r="AQ30" s="8">
        <v>2144.6413165951899</v>
      </c>
      <c r="AR30" s="8">
        <v>2439.72830980456</v>
      </c>
      <c r="AS30" s="8">
        <v>2853.677886077</v>
      </c>
      <c r="AT30" s="8">
        <v>2630.3096480648201</v>
      </c>
      <c r="AU30" s="8">
        <v>3219.0927071350902</v>
      </c>
      <c r="AV30" s="8">
        <v>2873.1006001404598</v>
      </c>
      <c r="AW30" s="8">
        <v>3204.3753933950502</v>
      </c>
      <c r="AX30" s="8">
        <v>3381.7769996245702</v>
      </c>
      <c r="AY30" s="8">
        <v>3464.3009644774902</v>
      </c>
      <c r="AZ30" s="8">
        <v>12947.6846985625</v>
      </c>
      <c r="BA30" s="8">
        <v>296.47969012279202</v>
      </c>
      <c r="BB30" s="8">
        <v>1157.1844663177501</v>
      </c>
      <c r="BC30" s="8">
        <v>2103.42667325405</v>
      </c>
      <c r="BD30" s="8">
        <v>2200.0401563774799</v>
      </c>
      <c r="BE30" s="8">
        <v>2644.3956667958701</v>
      </c>
      <c r="BF30" s="8">
        <v>2949.2171700758499</v>
      </c>
      <c r="BG30" s="8">
        <v>3045.1465122719101</v>
      </c>
      <c r="BH30" s="8">
        <v>2753.3796196647399</v>
      </c>
      <c r="BI30" s="8">
        <v>3137.0262707480201</v>
      </c>
      <c r="BJ30" s="8">
        <v>3051.7805788922501</v>
      </c>
      <c r="BK30" s="8">
        <v>3333.17063683681</v>
      </c>
      <c r="BL30" s="8">
        <v>11849.732586664901</v>
      </c>
      <c r="BM30" s="8">
        <v>310.36611533082498</v>
      </c>
      <c r="BN30" s="8">
        <v>1193.4563564841201</v>
      </c>
      <c r="BO30" s="8">
        <v>2149.07404247672</v>
      </c>
      <c r="BP30" s="8">
        <v>2303.8373276362299</v>
      </c>
      <c r="BQ30" s="8">
        <v>2552.0481502256898</v>
      </c>
      <c r="BR30" s="8">
        <v>2789.7127581806699</v>
      </c>
      <c r="BS30" s="8">
        <v>2758.2307806538602</v>
      </c>
      <c r="BT30" s="8">
        <v>2820.17899370551</v>
      </c>
      <c r="BU30" s="8">
        <v>2775.9992132047801</v>
      </c>
      <c r="BV30" s="8">
        <v>2949.20201509354</v>
      </c>
      <c r="BW30" s="8">
        <v>3079.8559989198602</v>
      </c>
      <c r="BX30" s="8">
        <v>11824.274881098499</v>
      </c>
      <c r="BY30" s="8">
        <v>306.14792893475902</v>
      </c>
      <c r="BZ30" s="8">
        <v>1096.2361618760101</v>
      </c>
      <c r="CA30" s="8">
        <v>1879.1171297762801</v>
      </c>
      <c r="CB30" s="8">
        <v>2011.67226365293</v>
      </c>
      <c r="CC30" s="8">
        <v>2699.7165091392299</v>
      </c>
      <c r="CD30" s="8">
        <v>2493.1963273704901</v>
      </c>
      <c r="CE30" s="8">
        <v>2403.8737908749299</v>
      </c>
      <c r="CF30" s="8">
        <v>2689.1633654002298</v>
      </c>
      <c r="CG30" s="8">
        <v>2618.8664426605801</v>
      </c>
      <c r="CH30" s="8">
        <v>2914.1201639771598</v>
      </c>
      <c r="CI30" s="8">
        <v>2882.4328346387802</v>
      </c>
      <c r="CJ30" s="8">
        <v>13084.9538350031</v>
      </c>
      <c r="CK30" s="8">
        <v>284.59588171483199</v>
      </c>
      <c r="CL30" s="8">
        <v>1054.89262818157</v>
      </c>
      <c r="CM30" s="8">
        <v>2018.5939417653401</v>
      </c>
      <c r="CN30" s="8">
        <v>2166.1495022644999</v>
      </c>
      <c r="CO30" s="8">
        <v>2406.2503835880502</v>
      </c>
      <c r="CP30" s="8">
        <v>2354.15693018298</v>
      </c>
      <c r="CQ30" s="8">
        <v>2419.0999742833101</v>
      </c>
      <c r="CR30" s="8">
        <v>2774.3670644291801</v>
      </c>
      <c r="CS30" s="8">
        <v>2476.95682317</v>
      </c>
    </row>
    <row r="31" spans="1:97" x14ac:dyDescent="0.25">
      <c r="A31" t="s">
        <v>164</v>
      </c>
    </row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1"/>
  <sheetViews>
    <sheetView showGridLines="0" workbookViewId="0">
      <pane xSplit="4" topLeftCell="CJ1" activePane="topRight" state="frozen"/>
      <selection pane="topRight" activeCell="CT1" sqref="CT1:CT1048576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97" x14ac:dyDescent="0.25">
      <c r="A1" s="2" t="str">
        <f>HYPERLINK("#'Sumário'!B1", "Sumário")</f>
        <v>Sumário</v>
      </c>
    </row>
    <row r="2" spans="1:97" x14ac:dyDescent="0.25">
      <c r="A2" s="1" t="s">
        <v>160</v>
      </c>
    </row>
    <row r="3" spans="1:97" x14ac:dyDescent="0.25">
      <c r="A3" s="1" t="s">
        <v>5</v>
      </c>
    </row>
    <row r="4" spans="1:97" x14ac:dyDescent="0.25">
      <c r="A4" s="1" t="s">
        <v>6</v>
      </c>
    </row>
    <row r="6" spans="1:97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 t="s">
        <v>96</v>
      </c>
      <c r="CM6" s="4" t="s">
        <v>97</v>
      </c>
      <c r="CN6" s="4" t="s">
        <v>98</v>
      </c>
      <c r="CO6" s="4" t="s">
        <v>99</v>
      </c>
      <c r="CP6" s="4" t="s">
        <v>100</v>
      </c>
      <c r="CQ6" s="4" t="s">
        <v>101</v>
      </c>
      <c r="CR6" s="4" t="s">
        <v>102</v>
      </c>
      <c r="CS6" s="4" t="s">
        <v>103</v>
      </c>
    </row>
    <row r="7" spans="1:97" x14ac:dyDescent="0.25">
      <c r="A7" t="s">
        <v>104</v>
      </c>
      <c r="B7" t="s">
        <v>105</v>
      </c>
      <c r="C7" t="s">
        <v>106</v>
      </c>
      <c r="D7" t="s">
        <v>107</v>
      </c>
      <c r="E7" s="10">
        <v>11.970539649999999</v>
      </c>
      <c r="F7" s="10">
        <v>19.160884589999998</v>
      </c>
      <c r="G7" s="10">
        <v>65.390105689999999</v>
      </c>
      <c r="H7" s="10">
        <v>102.05194533</v>
      </c>
      <c r="I7" s="10">
        <v>137.95937379</v>
      </c>
      <c r="J7" s="10">
        <v>180.18898439</v>
      </c>
      <c r="K7" s="10">
        <v>231.45114054999999</v>
      </c>
      <c r="L7" s="10">
        <v>285.25233093000003</v>
      </c>
      <c r="M7" s="10">
        <v>329.28014760999997</v>
      </c>
      <c r="N7" s="10">
        <v>395.76281195000001</v>
      </c>
      <c r="O7" s="10">
        <v>453.61535362000001</v>
      </c>
      <c r="P7" s="10">
        <v>739.57764425000005</v>
      </c>
      <c r="Q7" s="10">
        <v>18.0206135</v>
      </c>
      <c r="R7" s="10">
        <v>32.697388549999999</v>
      </c>
      <c r="S7" s="10">
        <v>90.700425269999997</v>
      </c>
      <c r="T7" s="10">
        <v>129.53517077999999</v>
      </c>
      <c r="U7" s="10">
        <v>163.24453636000001</v>
      </c>
      <c r="V7" s="10">
        <v>264.08793837000002</v>
      </c>
      <c r="W7" s="10">
        <v>351.26912089000001</v>
      </c>
      <c r="X7" s="10">
        <v>423.7970105</v>
      </c>
      <c r="Y7" s="10">
        <v>490.95072169000002</v>
      </c>
      <c r="Z7" s="10">
        <v>564.77232064999998</v>
      </c>
      <c r="AA7" s="10">
        <v>617.13233981999997</v>
      </c>
      <c r="AB7" s="10">
        <v>936.91734821</v>
      </c>
      <c r="AC7" s="10">
        <v>26.128051339999999</v>
      </c>
      <c r="AD7" s="10">
        <v>53.689202860000002</v>
      </c>
      <c r="AE7" s="10">
        <v>105.99357688000001</v>
      </c>
      <c r="AF7" s="10">
        <v>158.08146031000001</v>
      </c>
      <c r="AG7" s="10">
        <v>257.79144699</v>
      </c>
      <c r="AH7" s="10">
        <v>306.74481684</v>
      </c>
      <c r="AI7" s="10">
        <v>399.61074523000002</v>
      </c>
      <c r="AJ7" s="10">
        <v>457.43616058999999</v>
      </c>
      <c r="AK7" s="10">
        <v>528.59477118999996</v>
      </c>
      <c r="AL7" s="10">
        <v>605.06995898000002</v>
      </c>
      <c r="AM7" s="10">
        <v>662.12248770999997</v>
      </c>
      <c r="AN7" s="10">
        <v>930.38812507</v>
      </c>
      <c r="AO7" s="10">
        <v>1.1974176700000001</v>
      </c>
      <c r="AP7" s="10">
        <v>35.974883409999997</v>
      </c>
      <c r="AQ7" s="10">
        <v>83.923235360000007</v>
      </c>
      <c r="AR7" s="10">
        <v>130.08750977</v>
      </c>
      <c r="AS7" s="10">
        <v>197.56915763000001</v>
      </c>
      <c r="AT7" s="10">
        <v>291.01204811000002</v>
      </c>
      <c r="AU7" s="10">
        <v>381.85427334000002</v>
      </c>
      <c r="AV7" s="10">
        <v>459.12558690999998</v>
      </c>
      <c r="AW7" s="10">
        <v>519.46868473999996</v>
      </c>
      <c r="AX7" s="10">
        <v>611.12136127999997</v>
      </c>
      <c r="AY7" s="10">
        <v>710.63127489999999</v>
      </c>
      <c r="AZ7" s="10">
        <v>1019.74142007</v>
      </c>
      <c r="BA7" s="10">
        <v>1.3183906299999999</v>
      </c>
      <c r="BB7" s="10">
        <v>23.54326266</v>
      </c>
      <c r="BC7" s="10">
        <v>79.63382</v>
      </c>
      <c r="BD7" s="10">
        <v>125.49636004</v>
      </c>
      <c r="BE7" s="10">
        <v>200.52136659999999</v>
      </c>
      <c r="BF7" s="10">
        <v>284.39044966</v>
      </c>
      <c r="BG7" s="10">
        <v>325.94437298000003</v>
      </c>
      <c r="BH7" s="10">
        <v>415.62644394</v>
      </c>
      <c r="BI7" s="10">
        <v>505.24675927999999</v>
      </c>
      <c r="BJ7" s="10">
        <v>537.17005543000005</v>
      </c>
      <c r="BK7" s="10">
        <v>597.22790485999997</v>
      </c>
      <c r="BL7" s="10">
        <v>805.24742626</v>
      </c>
      <c r="BM7" s="10">
        <v>1.2071018</v>
      </c>
      <c r="BN7" s="10">
        <v>22.030964910000002</v>
      </c>
      <c r="BO7" s="10">
        <v>68.753268700000007</v>
      </c>
      <c r="BP7" s="10">
        <v>126.53166956</v>
      </c>
      <c r="BQ7" s="10">
        <v>161.0331789</v>
      </c>
      <c r="BR7" s="10">
        <v>226.81097437</v>
      </c>
      <c r="BS7" s="10">
        <v>274.13833011999998</v>
      </c>
      <c r="BT7" s="10">
        <v>319.35529795999997</v>
      </c>
      <c r="BU7" s="10">
        <v>401.98101842</v>
      </c>
      <c r="BV7" s="10">
        <v>451.31414276999999</v>
      </c>
      <c r="BW7" s="10">
        <v>510.75919062000003</v>
      </c>
      <c r="BX7" s="10">
        <v>807.51107450999996</v>
      </c>
      <c r="BY7" s="10">
        <v>0.95809907999999999</v>
      </c>
      <c r="BZ7" s="10">
        <v>14.49313789</v>
      </c>
      <c r="CA7" s="10">
        <v>39.419979820000002</v>
      </c>
      <c r="CB7" s="10">
        <v>68.942953200000005</v>
      </c>
      <c r="CC7" s="10">
        <v>118.48916376</v>
      </c>
      <c r="CD7" s="10">
        <v>164.28599475999999</v>
      </c>
      <c r="CE7" s="10">
        <v>214.71653843999999</v>
      </c>
      <c r="CF7" s="10">
        <v>267.36204322999998</v>
      </c>
      <c r="CG7" s="10">
        <v>312.05255466</v>
      </c>
      <c r="CH7" s="10">
        <v>346.71897959</v>
      </c>
      <c r="CI7" s="10">
        <v>416.49404034000003</v>
      </c>
      <c r="CJ7" s="10">
        <v>722.97812425999996</v>
      </c>
      <c r="CK7" s="10">
        <v>0.99013644000000001</v>
      </c>
      <c r="CL7" s="10">
        <v>28.038181309999999</v>
      </c>
      <c r="CM7" s="10">
        <v>81.347873719999996</v>
      </c>
      <c r="CN7" s="10">
        <v>127.16187752</v>
      </c>
      <c r="CO7" s="10">
        <v>183.25273093000001</v>
      </c>
      <c r="CP7" s="10">
        <v>247.87433705000001</v>
      </c>
      <c r="CQ7" s="10">
        <v>304.50806807999999</v>
      </c>
      <c r="CR7" s="10">
        <v>386.12144768000002</v>
      </c>
      <c r="CS7" s="10">
        <v>474.00646925000001</v>
      </c>
    </row>
    <row r="8" spans="1:97" x14ac:dyDescent="0.25">
      <c r="A8" t="s">
        <v>106</v>
      </c>
      <c r="B8" t="s">
        <v>108</v>
      </c>
      <c r="C8" t="s">
        <v>104</v>
      </c>
      <c r="D8" t="s">
        <v>109</v>
      </c>
      <c r="E8" s="10">
        <v>31.762867270000001</v>
      </c>
      <c r="F8" s="10">
        <v>67.985219389999997</v>
      </c>
      <c r="G8" s="10">
        <v>106.39748417</v>
      </c>
      <c r="H8" s="10">
        <v>143.56336335</v>
      </c>
      <c r="I8" s="10">
        <v>186.31242717999999</v>
      </c>
      <c r="J8" s="10">
        <v>227.20680548999999</v>
      </c>
      <c r="K8" s="10">
        <v>265.70721531999999</v>
      </c>
      <c r="L8" s="10">
        <v>306.50703441000002</v>
      </c>
      <c r="M8" s="10">
        <v>348.49802779999999</v>
      </c>
      <c r="N8" s="10">
        <v>387.28676992999999</v>
      </c>
      <c r="O8" s="10">
        <v>431.98629578999999</v>
      </c>
      <c r="P8" s="10">
        <v>491.24610567000002</v>
      </c>
      <c r="Q8" s="10">
        <v>37.366691209999999</v>
      </c>
      <c r="R8" s="10">
        <v>66.712404660000004</v>
      </c>
      <c r="S8" s="10">
        <v>106.86821763</v>
      </c>
      <c r="T8" s="10">
        <v>152.09599180999999</v>
      </c>
      <c r="U8" s="10">
        <v>202.29450513</v>
      </c>
      <c r="V8" s="10">
        <v>250.61273990999999</v>
      </c>
      <c r="W8" s="10">
        <v>295.09618046999998</v>
      </c>
      <c r="X8" s="10">
        <v>345.50770331000001</v>
      </c>
      <c r="Y8" s="10">
        <v>388.68964681</v>
      </c>
      <c r="Z8" s="10">
        <v>432.42668587999998</v>
      </c>
      <c r="AA8" s="10">
        <v>482.66323277999999</v>
      </c>
      <c r="AB8" s="10">
        <v>542.50694826999995</v>
      </c>
      <c r="AC8" s="10">
        <v>18.209478130000001</v>
      </c>
      <c r="AD8" s="10">
        <v>28.535955550000001</v>
      </c>
      <c r="AE8" s="10">
        <v>40.361003580000002</v>
      </c>
      <c r="AF8" s="10">
        <v>51.734906709999997</v>
      </c>
      <c r="AG8" s="10">
        <v>66.309545940000007</v>
      </c>
      <c r="AH8" s="10">
        <v>91.907950580000005</v>
      </c>
      <c r="AI8" s="10">
        <v>114.46017712</v>
      </c>
      <c r="AJ8" s="10">
        <v>134.93445625000001</v>
      </c>
      <c r="AK8" s="10">
        <v>156.63966937999999</v>
      </c>
      <c r="AL8" s="10">
        <v>177.27154919</v>
      </c>
      <c r="AM8" s="10">
        <v>206.13128144999999</v>
      </c>
      <c r="AN8" s="10">
        <v>251.37669437</v>
      </c>
      <c r="AO8" s="10">
        <v>19.110943850000002</v>
      </c>
      <c r="AP8" s="10">
        <v>36.483514939999999</v>
      </c>
      <c r="AQ8" s="10">
        <v>52.650747799999998</v>
      </c>
      <c r="AR8" s="10">
        <v>69.802591980000003</v>
      </c>
      <c r="AS8" s="10">
        <v>88.313148679999998</v>
      </c>
      <c r="AT8" s="10">
        <v>109.01016128000001</v>
      </c>
      <c r="AU8" s="10">
        <v>129.21512067</v>
      </c>
      <c r="AV8" s="10">
        <v>148.97078832</v>
      </c>
      <c r="AW8" s="10">
        <v>168.93058124000001</v>
      </c>
      <c r="AX8" s="10">
        <v>192.02280973000001</v>
      </c>
      <c r="AY8" s="10">
        <v>216.85060152</v>
      </c>
      <c r="AZ8" s="10">
        <v>248.60477879999999</v>
      </c>
      <c r="BA8" s="10">
        <v>14.27662074</v>
      </c>
      <c r="BB8" s="10">
        <v>28.550138879999999</v>
      </c>
      <c r="BC8" s="10">
        <v>42.854616729999996</v>
      </c>
      <c r="BD8" s="10">
        <v>58.895397590000002</v>
      </c>
      <c r="BE8" s="10">
        <v>74.620091889999998</v>
      </c>
      <c r="BF8" s="10">
        <v>93.506356449999998</v>
      </c>
      <c r="BG8" s="10">
        <v>111.76774484000001</v>
      </c>
      <c r="BH8" s="10">
        <v>128.87256472999999</v>
      </c>
      <c r="BI8" s="10">
        <v>148.81451458999999</v>
      </c>
      <c r="BJ8" s="10">
        <v>165.36494403</v>
      </c>
      <c r="BK8" s="10">
        <v>186.75650830999999</v>
      </c>
      <c r="BL8" s="10">
        <v>209.58690092000001</v>
      </c>
      <c r="BM8" s="10">
        <v>18.108207749999998</v>
      </c>
      <c r="BN8" s="10">
        <v>34.408833770000001</v>
      </c>
      <c r="BO8" s="10">
        <v>50.434968589999997</v>
      </c>
      <c r="BP8" s="10">
        <v>68.551409530000001</v>
      </c>
      <c r="BQ8" s="10">
        <v>85.055249700000005</v>
      </c>
      <c r="BR8" s="10">
        <v>102.5724416</v>
      </c>
      <c r="BS8" s="10">
        <v>122.35262228000001</v>
      </c>
      <c r="BT8" s="10">
        <v>140.45919377999999</v>
      </c>
      <c r="BU8" s="10">
        <v>159.11230104000001</v>
      </c>
      <c r="BV8" s="10">
        <v>178.93847504999999</v>
      </c>
      <c r="BW8" s="10">
        <v>199.89767197</v>
      </c>
      <c r="BX8" s="10">
        <v>219.54905578</v>
      </c>
      <c r="BY8" s="10">
        <v>14.88475622</v>
      </c>
      <c r="BZ8" s="10">
        <v>30.24181973</v>
      </c>
      <c r="CA8" s="10">
        <v>45.911599899999999</v>
      </c>
      <c r="CB8" s="10">
        <v>61.395807480000002</v>
      </c>
      <c r="CC8" s="10">
        <v>79.043286850000001</v>
      </c>
      <c r="CD8" s="10">
        <v>97.763717450000001</v>
      </c>
      <c r="CE8" s="10">
        <v>116.00576006</v>
      </c>
      <c r="CF8" s="10">
        <v>135.25212242000001</v>
      </c>
      <c r="CG8" s="10">
        <v>157.32424956</v>
      </c>
      <c r="CH8" s="10">
        <v>195.40311871</v>
      </c>
      <c r="CI8" s="10">
        <v>263.91602920000003</v>
      </c>
      <c r="CJ8" s="10">
        <v>446.06237850000002</v>
      </c>
      <c r="CK8" s="10">
        <v>17.17373053</v>
      </c>
      <c r="CL8" s="10">
        <v>99.995202149999997</v>
      </c>
      <c r="CM8" s="10">
        <v>170.98358615000001</v>
      </c>
      <c r="CN8" s="10">
        <v>223.12133399000001</v>
      </c>
      <c r="CO8" s="10">
        <v>263.69747660000002</v>
      </c>
      <c r="CP8" s="10">
        <v>285.63909030000002</v>
      </c>
      <c r="CQ8" s="10">
        <v>305.53203098</v>
      </c>
      <c r="CR8" s="10">
        <v>325.57746372000003</v>
      </c>
      <c r="CS8" s="10">
        <v>345.52920811000001</v>
      </c>
    </row>
    <row r="9" spans="1:97" x14ac:dyDescent="0.25">
      <c r="A9" t="s">
        <v>110</v>
      </c>
      <c r="B9" t="s">
        <v>111</v>
      </c>
      <c r="C9" t="s">
        <v>110</v>
      </c>
      <c r="D9" t="s">
        <v>112</v>
      </c>
      <c r="E9" s="10">
        <v>0.62538766000000001</v>
      </c>
      <c r="F9" s="10">
        <v>6.6089428699999999</v>
      </c>
      <c r="G9" s="10">
        <v>22.800001259999998</v>
      </c>
      <c r="H9" s="10">
        <v>41.157584229999998</v>
      </c>
      <c r="I9" s="10">
        <v>65.214908140000006</v>
      </c>
      <c r="J9" s="10">
        <v>87.767350859999993</v>
      </c>
      <c r="K9" s="10">
        <v>111.94503129</v>
      </c>
      <c r="L9" s="10">
        <v>139.49687287</v>
      </c>
      <c r="M9" s="10">
        <v>163.90954239000001</v>
      </c>
      <c r="N9" s="10">
        <v>189.96568203999999</v>
      </c>
      <c r="O9" s="10">
        <v>221.96677131000001</v>
      </c>
      <c r="P9" s="10">
        <v>316.78109452000001</v>
      </c>
      <c r="Q9" s="10">
        <v>1.1969186199999999</v>
      </c>
      <c r="R9" s="10">
        <v>9.6630120799999997</v>
      </c>
      <c r="S9" s="10">
        <v>23.602874610000001</v>
      </c>
      <c r="T9" s="10">
        <v>50.986223350000003</v>
      </c>
      <c r="U9" s="10">
        <v>73.475599639999999</v>
      </c>
      <c r="V9" s="10">
        <v>95.673622269999996</v>
      </c>
      <c r="W9" s="10">
        <v>122.36987388999999</v>
      </c>
      <c r="X9" s="10">
        <v>146.10428730999999</v>
      </c>
      <c r="Y9" s="10">
        <v>163.79522797999999</v>
      </c>
      <c r="Z9" s="10">
        <v>189.97808623</v>
      </c>
      <c r="AA9" s="10">
        <v>206.63789023000001</v>
      </c>
      <c r="AB9" s="10">
        <v>306.54540254</v>
      </c>
      <c r="AC9" s="10">
        <v>0.91147515999999995</v>
      </c>
      <c r="AD9" s="10">
        <v>10.16599952</v>
      </c>
      <c r="AE9" s="10">
        <v>26.73222706</v>
      </c>
      <c r="AF9" s="10">
        <v>47.389509089999997</v>
      </c>
      <c r="AG9" s="10">
        <v>67.954913849999997</v>
      </c>
      <c r="AH9" s="10">
        <v>88.474633560000001</v>
      </c>
      <c r="AI9" s="10">
        <v>117.24734943</v>
      </c>
      <c r="AJ9" s="10">
        <v>134.42494454000001</v>
      </c>
      <c r="AK9" s="10">
        <v>160.7060141</v>
      </c>
      <c r="AL9" s="10">
        <v>194.78493033000001</v>
      </c>
      <c r="AM9" s="10">
        <v>228.71847441</v>
      </c>
      <c r="AN9" s="10">
        <v>393.03537883000001</v>
      </c>
      <c r="AO9" s="10">
        <v>1.09079163</v>
      </c>
      <c r="AP9" s="10">
        <v>12.47737302</v>
      </c>
      <c r="AQ9" s="10">
        <v>26.552802979999999</v>
      </c>
      <c r="AR9" s="10">
        <v>48.634624039999999</v>
      </c>
      <c r="AS9" s="10">
        <v>76.520759799999993</v>
      </c>
      <c r="AT9" s="10">
        <v>99.606633290000005</v>
      </c>
      <c r="AU9" s="10">
        <v>138.04711713</v>
      </c>
      <c r="AV9" s="10">
        <v>166.84941039</v>
      </c>
      <c r="AW9" s="10">
        <v>193.23834454000001</v>
      </c>
      <c r="AX9" s="10">
        <v>230.84139185000001</v>
      </c>
      <c r="AY9" s="10">
        <v>261.30453987999999</v>
      </c>
      <c r="AZ9" s="10">
        <v>446.42885895000001</v>
      </c>
      <c r="BA9" s="10">
        <v>0.64844391999999995</v>
      </c>
      <c r="BB9" s="10">
        <v>8.1970653099999993</v>
      </c>
      <c r="BC9" s="10">
        <v>23.632143670000001</v>
      </c>
      <c r="BD9" s="10">
        <v>44.15485726</v>
      </c>
      <c r="BE9" s="10">
        <v>68.259181580000003</v>
      </c>
      <c r="BF9" s="10">
        <v>90.499271019999995</v>
      </c>
      <c r="BG9" s="10">
        <v>121.54122756</v>
      </c>
      <c r="BH9" s="10">
        <v>166.70121706</v>
      </c>
      <c r="BI9" s="10">
        <v>205.69878664999999</v>
      </c>
      <c r="BJ9" s="10">
        <v>236.73595021</v>
      </c>
      <c r="BK9" s="10">
        <v>270.12914920999998</v>
      </c>
      <c r="BL9" s="10">
        <v>453.33480939999998</v>
      </c>
      <c r="BM9" s="10">
        <v>0.96977720999999995</v>
      </c>
      <c r="BN9" s="10">
        <v>9.4520647400000009</v>
      </c>
      <c r="BO9" s="10">
        <v>27.379260200000001</v>
      </c>
      <c r="BP9" s="10">
        <v>43.183127560000003</v>
      </c>
      <c r="BQ9" s="10">
        <v>62.734268120000003</v>
      </c>
      <c r="BR9" s="10">
        <v>94.209534309999995</v>
      </c>
      <c r="BS9" s="10">
        <v>128.74044764999999</v>
      </c>
      <c r="BT9" s="10">
        <v>163.14313292</v>
      </c>
      <c r="BU9" s="10">
        <v>197.51168048</v>
      </c>
      <c r="BV9" s="10">
        <v>263.30357191000002</v>
      </c>
      <c r="BW9" s="10">
        <v>310.11285865000002</v>
      </c>
      <c r="BX9" s="10">
        <v>562.44305422000002</v>
      </c>
      <c r="BY9" s="10">
        <v>0.92910833000000004</v>
      </c>
      <c r="BZ9" s="10">
        <v>9.6398216899999998</v>
      </c>
      <c r="CA9" s="10">
        <v>26.851114259999999</v>
      </c>
      <c r="CB9" s="10">
        <v>43.174789769999997</v>
      </c>
      <c r="CC9" s="10">
        <v>77.930943830000004</v>
      </c>
      <c r="CD9" s="10">
        <v>101.4075079</v>
      </c>
      <c r="CE9" s="10">
        <v>142.58044138</v>
      </c>
      <c r="CF9" s="10">
        <v>173.95510368000001</v>
      </c>
      <c r="CG9" s="10">
        <v>204.38647073999999</v>
      </c>
      <c r="CH9" s="10">
        <v>244.12964500999999</v>
      </c>
      <c r="CI9" s="10">
        <v>276.43532119999998</v>
      </c>
      <c r="CJ9" s="10">
        <v>540.96754047000002</v>
      </c>
      <c r="CK9" s="10">
        <v>0.28245933000000001</v>
      </c>
      <c r="CL9" s="10">
        <v>9.2641963700000005</v>
      </c>
      <c r="CM9" s="10">
        <v>23.293549970000001</v>
      </c>
      <c r="CN9" s="10">
        <v>43.305913910000001</v>
      </c>
      <c r="CO9" s="10">
        <v>88.483777040000007</v>
      </c>
      <c r="CP9" s="10">
        <v>117.81767975</v>
      </c>
      <c r="CQ9" s="10">
        <v>151.77913083999999</v>
      </c>
      <c r="CR9" s="10">
        <v>189.79739644</v>
      </c>
      <c r="CS9" s="10">
        <v>233.55037371</v>
      </c>
    </row>
    <row r="10" spans="1:97" x14ac:dyDescent="0.25">
      <c r="A10" t="s">
        <v>113</v>
      </c>
      <c r="B10" t="s">
        <v>114</v>
      </c>
      <c r="C10" t="s">
        <v>113</v>
      </c>
      <c r="D10" t="s">
        <v>115</v>
      </c>
      <c r="E10" s="10">
        <v>11.450130250000001</v>
      </c>
      <c r="F10" s="10">
        <v>51.251696039999999</v>
      </c>
      <c r="G10" s="10">
        <v>104.79680051</v>
      </c>
      <c r="H10" s="10">
        <v>154.54604903000001</v>
      </c>
      <c r="I10" s="10">
        <v>215.84342934</v>
      </c>
      <c r="J10" s="10">
        <v>279.61832279999999</v>
      </c>
      <c r="K10" s="10">
        <v>334.41438141999998</v>
      </c>
      <c r="L10" s="10">
        <v>386.69469875999999</v>
      </c>
      <c r="M10" s="10">
        <v>456.94739075000001</v>
      </c>
      <c r="N10" s="10">
        <v>510.90683034</v>
      </c>
      <c r="O10" s="10">
        <v>573.50042198000006</v>
      </c>
      <c r="P10" s="10">
        <v>724.25890790999995</v>
      </c>
      <c r="Q10" s="10">
        <v>13.791317790000001</v>
      </c>
      <c r="R10" s="10">
        <v>69.439291969999999</v>
      </c>
      <c r="S10" s="10">
        <v>144.97543906000001</v>
      </c>
      <c r="T10" s="10">
        <v>205.74044971000001</v>
      </c>
      <c r="U10" s="10">
        <v>282.69954038999998</v>
      </c>
      <c r="V10" s="10">
        <v>348.97727476</v>
      </c>
      <c r="W10" s="10">
        <v>423.70180240000002</v>
      </c>
      <c r="X10" s="10">
        <v>491.14976617000002</v>
      </c>
      <c r="Y10" s="10">
        <v>556.89354986000001</v>
      </c>
      <c r="Z10" s="10">
        <v>629.92064594999999</v>
      </c>
      <c r="AA10" s="10">
        <v>700.26593106999997</v>
      </c>
      <c r="AB10" s="10">
        <v>864.73766331000002</v>
      </c>
      <c r="AC10" s="10">
        <v>8.5282529900000004</v>
      </c>
      <c r="AD10" s="10">
        <v>66.132177299999995</v>
      </c>
      <c r="AE10" s="10">
        <v>143.3054242</v>
      </c>
      <c r="AF10" s="10">
        <v>243.44709520999999</v>
      </c>
      <c r="AG10" s="10">
        <v>327.12793216</v>
      </c>
      <c r="AH10" s="10">
        <v>407.75151937999999</v>
      </c>
      <c r="AI10" s="10">
        <v>496.63057607000002</v>
      </c>
      <c r="AJ10" s="10">
        <v>580.98893444999999</v>
      </c>
      <c r="AK10" s="10">
        <v>651.16969508</v>
      </c>
      <c r="AL10" s="10">
        <v>740.73711065999998</v>
      </c>
      <c r="AM10" s="10">
        <v>827.03142861000003</v>
      </c>
      <c r="AN10" s="10">
        <v>1035.0367831399999</v>
      </c>
      <c r="AO10" s="10">
        <v>18.902167810000002</v>
      </c>
      <c r="AP10" s="10">
        <v>87.005423699999994</v>
      </c>
      <c r="AQ10" s="10">
        <v>179.77742685999999</v>
      </c>
      <c r="AR10" s="10">
        <v>267.59839971999997</v>
      </c>
      <c r="AS10" s="10">
        <v>359.88083111999998</v>
      </c>
      <c r="AT10" s="10">
        <v>443.01370394999998</v>
      </c>
      <c r="AU10" s="10">
        <v>539.41470314000003</v>
      </c>
      <c r="AV10" s="10">
        <v>627.19826355999999</v>
      </c>
      <c r="AW10" s="10">
        <v>713.75816027999997</v>
      </c>
      <c r="AX10" s="10">
        <v>809.38057071000003</v>
      </c>
      <c r="AY10" s="10">
        <v>918.45418967000001</v>
      </c>
      <c r="AZ10" s="10">
        <v>1121.73072361</v>
      </c>
      <c r="BA10" s="10">
        <v>7.4816937599999997</v>
      </c>
      <c r="BB10" s="10">
        <v>66.731191969999998</v>
      </c>
      <c r="BC10" s="10">
        <v>151.22868625000001</v>
      </c>
      <c r="BD10" s="10">
        <v>256.19959452000001</v>
      </c>
      <c r="BE10" s="10">
        <v>337.29417777999998</v>
      </c>
      <c r="BF10" s="10">
        <v>460.75676066</v>
      </c>
      <c r="BG10" s="10">
        <v>569.87278196</v>
      </c>
      <c r="BH10" s="10">
        <v>664.33289013000001</v>
      </c>
      <c r="BI10" s="10">
        <v>781.28052591999995</v>
      </c>
      <c r="BJ10" s="10">
        <v>904.38715049999996</v>
      </c>
      <c r="BK10" s="10">
        <v>1015.79088914</v>
      </c>
      <c r="BL10" s="10">
        <v>1218.03646196</v>
      </c>
      <c r="BM10" s="10">
        <v>9.7273487999999997</v>
      </c>
      <c r="BN10" s="10">
        <v>86.607696169999997</v>
      </c>
      <c r="BO10" s="10">
        <v>188.32253372</v>
      </c>
      <c r="BP10" s="10">
        <v>275.67421758</v>
      </c>
      <c r="BQ10" s="10">
        <v>369.51859655999999</v>
      </c>
      <c r="BR10" s="10">
        <v>457.40031878000002</v>
      </c>
      <c r="BS10" s="10">
        <v>578.30145325000001</v>
      </c>
      <c r="BT10" s="10">
        <v>675.16682846000003</v>
      </c>
      <c r="BU10" s="10">
        <v>772.82453620000001</v>
      </c>
      <c r="BV10" s="10">
        <v>868.62181296000006</v>
      </c>
      <c r="BW10" s="10">
        <v>976.00217779000002</v>
      </c>
      <c r="BX10" s="10">
        <v>1164.4806671399999</v>
      </c>
      <c r="BY10" s="10">
        <v>13.769107829999999</v>
      </c>
      <c r="BZ10" s="10">
        <v>84.520548120000001</v>
      </c>
      <c r="CA10" s="10">
        <v>183.99796355999999</v>
      </c>
      <c r="CB10" s="10">
        <v>272.78222569000002</v>
      </c>
      <c r="CC10" s="10">
        <v>368.40010468000003</v>
      </c>
      <c r="CD10" s="10">
        <v>465.90931899999998</v>
      </c>
      <c r="CE10" s="10">
        <v>546.22381823000001</v>
      </c>
      <c r="CF10" s="10">
        <v>635.69795027999999</v>
      </c>
      <c r="CG10" s="10">
        <v>726.04992040000002</v>
      </c>
      <c r="CH10" s="10">
        <v>842.26780696000003</v>
      </c>
      <c r="CI10" s="10">
        <v>925.28705674000003</v>
      </c>
      <c r="CJ10" s="10">
        <v>1139.97947264</v>
      </c>
      <c r="CK10" s="10">
        <v>21.274591350000001</v>
      </c>
      <c r="CL10" s="10">
        <v>92.508852919999995</v>
      </c>
      <c r="CM10" s="10">
        <v>183.58633180999999</v>
      </c>
      <c r="CN10" s="10">
        <v>272.15438757999999</v>
      </c>
      <c r="CO10" s="10">
        <v>359.88311809999999</v>
      </c>
      <c r="CP10" s="10">
        <v>452.33766893000001</v>
      </c>
      <c r="CQ10" s="10">
        <v>539.28926392000005</v>
      </c>
      <c r="CR10" s="10">
        <v>642.13254325000003</v>
      </c>
      <c r="CS10" s="10">
        <v>717.08964719000005</v>
      </c>
    </row>
    <row r="11" spans="1:97" x14ac:dyDescent="0.25">
      <c r="A11" t="s">
        <v>116</v>
      </c>
      <c r="B11" t="s">
        <v>117</v>
      </c>
      <c r="C11" t="s">
        <v>118</v>
      </c>
      <c r="D11" t="s">
        <v>119</v>
      </c>
      <c r="E11" s="10">
        <v>0.64545693000000004</v>
      </c>
      <c r="F11" s="10">
        <v>8.4558232899999997</v>
      </c>
      <c r="G11" s="10">
        <v>21.301639900000001</v>
      </c>
      <c r="H11" s="10">
        <v>34.261660929999998</v>
      </c>
      <c r="I11" s="10">
        <v>48.530149090000002</v>
      </c>
      <c r="J11" s="10">
        <v>63.076758750000003</v>
      </c>
      <c r="K11" s="10">
        <v>80.850828120000003</v>
      </c>
      <c r="L11" s="10">
        <v>96.814179139999993</v>
      </c>
      <c r="M11" s="10">
        <v>110.03110033999999</v>
      </c>
      <c r="N11" s="10">
        <v>125.63551956000001</v>
      </c>
      <c r="O11" s="10">
        <v>142.45993819</v>
      </c>
      <c r="P11" s="10">
        <v>185.94499556</v>
      </c>
      <c r="Q11" s="10">
        <v>0.56258929999999996</v>
      </c>
      <c r="R11" s="10">
        <v>7.4643639400000001</v>
      </c>
      <c r="S11" s="10">
        <v>17.404330059999999</v>
      </c>
      <c r="T11" s="10">
        <v>28.291799510000001</v>
      </c>
      <c r="U11" s="10">
        <v>48.862601499999997</v>
      </c>
      <c r="V11" s="10">
        <v>70.84089401</v>
      </c>
      <c r="W11" s="10">
        <v>95.339571820000003</v>
      </c>
      <c r="X11" s="10">
        <v>115.25480161</v>
      </c>
      <c r="Y11" s="10">
        <v>129.99057832</v>
      </c>
      <c r="Z11" s="10">
        <v>146.18539876</v>
      </c>
      <c r="AA11" s="10">
        <v>162.17637576999999</v>
      </c>
      <c r="AB11" s="10">
        <v>210.71096076000001</v>
      </c>
      <c r="AC11" s="10">
        <v>1.01054486</v>
      </c>
      <c r="AD11" s="10">
        <v>6.7076013400000001</v>
      </c>
      <c r="AE11" s="10">
        <v>17.87798789</v>
      </c>
      <c r="AF11" s="10">
        <v>28.934640430000002</v>
      </c>
      <c r="AG11" s="10">
        <v>39.553784810000003</v>
      </c>
      <c r="AH11" s="10">
        <v>53.391480440000002</v>
      </c>
      <c r="AI11" s="10">
        <v>66.39235583</v>
      </c>
      <c r="AJ11" s="10">
        <v>83.476250149999998</v>
      </c>
      <c r="AK11" s="10">
        <v>98.138327570000001</v>
      </c>
      <c r="AL11" s="10">
        <v>112.59037125</v>
      </c>
      <c r="AM11" s="10">
        <v>128.16499812999999</v>
      </c>
      <c r="AN11" s="10">
        <v>205.17836027000001</v>
      </c>
      <c r="AO11" s="10">
        <v>0.74267223999999998</v>
      </c>
      <c r="AP11" s="10">
        <v>5.9960694800000001</v>
      </c>
      <c r="AQ11" s="10">
        <v>16.045974950000002</v>
      </c>
      <c r="AR11" s="10">
        <v>27.012071339999999</v>
      </c>
      <c r="AS11" s="10">
        <v>42.897428650000002</v>
      </c>
      <c r="AT11" s="10">
        <v>55.163497589999999</v>
      </c>
      <c r="AU11" s="10">
        <v>71.989257100000003</v>
      </c>
      <c r="AV11" s="10">
        <v>84.868916490000004</v>
      </c>
      <c r="AW11" s="10">
        <v>99.073694020000005</v>
      </c>
      <c r="AX11" s="10">
        <v>116.93948179</v>
      </c>
      <c r="AY11" s="10">
        <v>131.31658379999999</v>
      </c>
      <c r="AZ11" s="10">
        <v>192.85946271</v>
      </c>
      <c r="BA11" s="10">
        <v>0.69607556000000004</v>
      </c>
      <c r="BB11" s="10">
        <v>5.6802222100000002</v>
      </c>
      <c r="BC11" s="10">
        <v>16.480423200000001</v>
      </c>
      <c r="BD11" s="10">
        <v>26.823360659999999</v>
      </c>
      <c r="BE11" s="10">
        <v>38.427091320000002</v>
      </c>
      <c r="BF11" s="10">
        <v>51.432081340000003</v>
      </c>
      <c r="BG11" s="10">
        <v>66.732882470000007</v>
      </c>
      <c r="BH11" s="10">
        <v>81.334395079999993</v>
      </c>
      <c r="BI11" s="10">
        <v>96.256050450000004</v>
      </c>
      <c r="BJ11" s="10">
        <v>109.67005385</v>
      </c>
      <c r="BK11" s="10">
        <v>123.96536390999999</v>
      </c>
      <c r="BL11" s="10">
        <v>177.8479677</v>
      </c>
      <c r="BM11" s="10">
        <v>1.00254183</v>
      </c>
      <c r="BN11" s="10">
        <v>4.8257917399999997</v>
      </c>
      <c r="BO11" s="10">
        <v>13.849816779999999</v>
      </c>
      <c r="BP11" s="10">
        <v>22.149677860000001</v>
      </c>
      <c r="BQ11" s="10">
        <v>34.047999310000002</v>
      </c>
      <c r="BR11" s="10">
        <v>45.722490380000004</v>
      </c>
      <c r="BS11" s="10">
        <v>58.119468929999996</v>
      </c>
      <c r="BT11" s="10">
        <v>72.611502329999993</v>
      </c>
      <c r="BU11" s="10">
        <v>85.613740359999994</v>
      </c>
      <c r="BV11" s="10">
        <v>99.571943200000007</v>
      </c>
      <c r="BW11" s="10">
        <v>115.87027259</v>
      </c>
      <c r="BX11" s="10">
        <v>163.39920784</v>
      </c>
      <c r="BY11" s="10">
        <v>0.75478820000000002</v>
      </c>
      <c r="BZ11" s="10">
        <v>5.6214509399999999</v>
      </c>
      <c r="CA11" s="10">
        <v>17.89264068</v>
      </c>
      <c r="CB11" s="10">
        <v>29.03193134</v>
      </c>
      <c r="CC11" s="10">
        <v>44.802224119999998</v>
      </c>
      <c r="CD11" s="10">
        <v>59.28161231</v>
      </c>
      <c r="CE11" s="10">
        <v>73.096525029999995</v>
      </c>
      <c r="CF11" s="10">
        <v>86.758057530000002</v>
      </c>
      <c r="CG11" s="10">
        <v>100.03062774</v>
      </c>
      <c r="CH11" s="10">
        <v>116.06808137</v>
      </c>
      <c r="CI11" s="10">
        <v>129.56461486000001</v>
      </c>
      <c r="CJ11" s="10">
        <v>187.46828998000001</v>
      </c>
      <c r="CK11" s="10">
        <v>0.90157726000000005</v>
      </c>
      <c r="CL11" s="10">
        <v>4.98642656</v>
      </c>
      <c r="CM11" s="10">
        <v>13.56837964</v>
      </c>
      <c r="CN11" s="10">
        <v>37.293458819999998</v>
      </c>
      <c r="CO11" s="10">
        <v>48.225498160000001</v>
      </c>
      <c r="CP11" s="10">
        <v>65.009370579999995</v>
      </c>
      <c r="CQ11" s="10">
        <v>78.956501459999998</v>
      </c>
      <c r="CR11" s="10">
        <v>92.642201589999999</v>
      </c>
      <c r="CS11" s="10">
        <v>104.84995535</v>
      </c>
    </row>
    <row r="12" spans="1:97" x14ac:dyDescent="0.25">
      <c r="A12" t="s">
        <v>113</v>
      </c>
      <c r="B12" t="s">
        <v>114</v>
      </c>
      <c r="C12" t="s">
        <v>116</v>
      </c>
      <c r="D12" t="s">
        <v>120</v>
      </c>
      <c r="E12" s="10">
        <v>4.0850631000000002</v>
      </c>
      <c r="F12" s="10">
        <v>29.507632269999998</v>
      </c>
      <c r="G12" s="10">
        <v>74.587916440000001</v>
      </c>
      <c r="H12" s="10">
        <v>123.65576720999999</v>
      </c>
      <c r="I12" s="10">
        <v>189.07358768</v>
      </c>
      <c r="J12" s="10">
        <v>264.76981217999997</v>
      </c>
      <c r="K12" s="10">
        <v>357.27305172000001</v>
      </c>
      <c r="L12" s="10">
        <v>445.54173058999999</v>
      </c>
      <c r="M12" s="10">
        <v>529.88029248999999</v>
      </c>
      <c r="N12" s="10">
        <v>611.12932834000003</v>
      </c>
      <c r="O12" s="10">
        <v>720.06796499999996</v>
      </c>
      <c r="P12" s="10">
        <v>1718.6886099000001</v>
      </c>
      <c r="Q12" s="10">
        <v>4.8971696500000004</v>
      </c>
      <c r="R12" s="10">
        <v>31.168472489999999</v>
      </c>
      <c r="S12" s="10">
        <v>80.311953360000004</v>
      </c>
      <c r="T12" s="10">
        <v>137.98489499999999</v>
      </c>
      <c r="U12" s="10">
        <v>214.17531679999999</v>
      </c>
      <c r="V12" s="10">
        <v>290.49836647000001</v>
      </c>
      <c r="W12" s="10">
        <v>381.44759399999998</v>
      </c>
      <c r="X12" s="10">
        <v>481.39695260000002</v>
      </c>
      <c r="Y12" s="10">
        <v>576.30938603000004</v>
      </c>
      <c r="Z12" s="10">
        <v>683.40258286000005</v>
      </c>
      <c r="AA12" s="10">
        <v>810.07461603000002</v>
      </c>
      <c r="AB12" s="10">
        <v>1815.07130667</v>
      </c>
      <c r="AC12" s="10">
        <v>3.7374371700000002</v>
      </c>
      <c r="AD12" s="10">
        <v>32.50331285</v>
      </c>
      <c r="AE12" s="10">
        <v>86.176266279999993</v>
      </c>
      <c r="AF12" s="10">
        <v>154.67134515000001</v>
      </c>
      <c r="AG12" s="10">
        <v>233.72224829000001</v>
      </c>
      <c r="AH12" s="10">
        <v>319.05479025</v>
      </c>
      <c r="AI12" s="10">
        <v>410.53733756000003</v>
      </c>
      <c r="AJ12" s="10">
        <v>516.32575502999998</v>
      </c>
      <c r="AK12" s="10">
        <v>621.10852818000001</v>
      </c>
      <c r="AL12" s="10">
        <v>732.76189443999999</v>
      </c>
      <c r="AM12" s="10">
        <v>864.94517979</v>
      </c>
      <c r="AN12" s="10">
        <v>1697.7600347</v>
      </c>
      <c r="AO12" s="10">
        <v>6.1722314000000003</v>
      </c>
      <c r="AP12" s="10">
        <v>41.694483929999997</v>
      </c>
      <c r="AQ12" s="10">
        <v>103.57394227</v>
      </c>
      <c r="AR12" s="10">
        <v>179.43569170000001</v>
      </c>
      <c r="AS12" s="10">
        <v>268.31696103000002</v>
      </c>
      <c r="AT12" s="10">
        <v>352.10180233</v>
      </c>
      <c r="AU12" s="10">
        <v>479.83430322999999</v>
      </c>
      <c r="AV12" s="10">
        <v>589.60596310000005</v>
      </c>
      <c r="AW12" s="10">
        <v>710.53412752999998</v>
      </c>
      <c r="AX12" s="10">
        <v>838.95224261999999</v>
      </c>
      <c r="AY12" s="10">
        <v>983.37048745000004</v>
      </c>
      <c r="AZ12" s="10">
        <v>1769.7565205200001</v>
      </c>
      <c r="BA12" s="10">
        <v>6.2194941400000001</v>
      </c>
      <c r="BB12" s="10">
        <v>41.19734484</v>
      </c>
      <c r="BC12" s="10">
        <v>110.13077824</v>
      </c>
      <c r="BD12" s="10">
        <v>186.67399323000001</v>
      </c>
      <c r="BE12" s="10">
        <v>271.62755958000002</v>
      </c>
      <c r="BF12" s="10">
        <v>364.74808823000001</v>
      </c>
      <c r="BG12" s="10">
        <v>465.34115564000001</v>
      </c>
      <c r="BH12" s="10">
        <v>566.14462647000005</v>
      </c>
      <c r="BI12" s="10">
        <v>671.90124698</v>
      </c>
      <c r="BJ12" s="10">
        <v>785.52411592999999</v>
      </c>
      <c r="BK12" s="10">
        <v>915.32430783999996</v>
      </c>
      <c r="BL12" s="10">
        <v>1581.56957145</v>
      </c>
      <c r="BM12" s="10">
        <v>9.2744438000000002</v>
      </c>
      <c r="BN12" s="10">
        <v>44.92862908</v>
      </c>
      <c r="BO12" s="10">
        <v>111.53654833</v>
      </c>
      <c r="BP12" s="10">
        <v>183.18553065</v>
      </c>
      <c r="BQ12" s="10">
        <v>265.23335874999998</v>
      </c>
      <c r="BR12" s="10">
        <v>359.48841020999998</v>
      </c>
      <c r="BS12" s="10">
        <v>457.38409253999998</v>
      </c>
      <c r="BT12" s="10">
        <v>569.19415001000004</v>
      </c>
      <c r="BU12" s="10">
        <v>685.98694767999996</v>
      </c>
      <c r="BV12" s="10">
        <v>794.72146908000002</v>
      </c>
      <c r="BW12" s="10">
        <v>930.69679790999999</v>
      </c>
      <c r="BX12" s="10">
        <v>1665.7627092</v>
      </c>
      <c r="BY12" s="10">
        <v>6.4181981300000004</v>
      </c>
      <c r="BZ12" s="10">
        <v>38.437607679999999</v>
      </c>
      <c r="CA12" s="10">
        <v>101.86429476000001</v>
      </c>
      <c r="CB12" s="10">
        <v>169.04492911</v>
      </c>
      <c r="CC12" s="10">
        <v>258.84494287000001</v>
      </c>
      <c r="CD12" s="10">
        <v>342.62920416999998</v>
      </c>
      <c r="CE12" s="10">
        <v>443.10792851999997</v>
      </c>
      <c r="CF12" s="10">
        <v>542.01407577999998</v>
      </c>
      <c r="CG12" s="10">
        <v>642.64988676999997</v>
      </c>
      <c r="CH12" s="10">
        <v>749.69215939000003</v>
      </c>
      <c r="CI12" s="10">
        <v>875.36404114000004</v>
      </c>
      <c r="CJ12" s="10">
        <v>1725.7407020600001</v>
      </c>
      <c r="CK12" s="10">
        <v>6.3749188999999999</v>
      </c>
      <c r="CL12" s="10">
        <v>35.438767179999999</v>
      </c>
      <c r="CM12" s="10">
        <v>103.35591221999999</v>
      </c>
      <c r="CN12" s="10">
        <v>184.53493358</v>
      </c>
      <c r="CO12" s="10">
        <v>278.14377925000002</v>
      </c>
      <c r="CP12" s="10">
        <v>368.39583642999997</v>
      </c>
      <c r="CQ12" s="10">
        <v>467.74244422999999</v>
      </c>
      <c r="CR12" s="10">
        <v>585.23973846000001</v>
      </c>
      <c r="CS12" s="10">
        <v>697.79864957999996</v>
      </c>
    </row>
    <row r="13" spans="1:97" x14ac:dyDescent="0.25">
      <c r="A13" t="s">
        <v>116</v>
      </c>
      <c r="B13" t="s">
        <v>117</v>
      </c>
      <c r="C13" t="s">
        <v>121</v>
      </c>
      <c r="D13" t="s">
        <v>122</v>
      </c>
      <c r="E13" s="10">
        <v>2.7568515900000001</v>
      </c>
      <c r="F13" s="10">
        <v>16.94813826</v>
      </c>
      <c r="G13" s="10">
        <v>42.711679439999997</v>
      </c>
      <c r="H13" s="10">
        <v>76.353312509999995</v>
      </c>
      <c r="I13" s="10">
        <v>120.85031158</v>
      </c>
      <c r="J13" s="10">
        <v>165.52283833999999</v>
      </c>
      <c r="K13" s="10">
        <v>215.55995350000001</v>
      </c>
      <c r="L13" s="10">
        <v>267.38732582</v>
      </c>
      <c r="M13" s="10">
        <v>316.76434241999999</v>
      </c>
      <c r="N13" s="10">
        <v>383.47340328000001</v>
      </c>
      <c r="O13" s="10">
        <v>447.8003344</v>
      </c>
      <c r="P13" s="10">
        <v>827.01358885000002</v>
      </c>
      <c r="Q13" s="10">
        <v>2.5947516500000001</v>
      </c>
      <c r="R13" s="10">
        <v>16.589506929999999</v>
      </c>
      <c r="S13" s="10">
        <v>52.686768979999997</v>
      </c>
      <c r="T13" s="10">
        <v>95.318891030000003</v>
      </c>
      <c r="U13" s="10">
        <v>153.79969700000001</v>
      </c>
      <c r="V13" s="10">
        <v>207.60360696999999</v>
      </c>
      <c r="W13" s="10">
        <v>263.14446328000002</v>
      </c>
      <c r="X13" s="10">
        <v>319.01391882000001</v>
      </c>
      <c r="Y13" s="10">
        <v>373.98121875999999</v>
      </c>
      <c r="Z13" s="10">
        <v>430.43148086000002</v>
      </c>
      <c r="AA13" s="10">
        <v>502.91676602000001</v>
      </c>
      <c r="AB13" s="10">
        <v>985.32358092000004</v>
      </c>
      <c r="AC13" s="10">
        <v>4.3156569300000003</v>
      </c>
      <c r="AD13" s="10">
        <v>23.146338119999999</v>
      </c>
      <c r="AE13" s="10">
        <v>53.446929070000003</v>
      </c>
      <c r="AF13" s="10">
        <v>97.676127589999993</v>
      </c>
      <c r="AG13" s="10">
        <v>145.63722544000001</v>
      </c>
      <c r="AH13" s="10">
        <v>197.62750043</v>
      </c>
      <c r="AI13" s="10">
        <v>256.76635401999999</v>
      </c>
      <c r="AJ13" s="10">
        <v>318.93858453000001</v>
      </c>
      <c r="AK13" s="10">
        <v>375.85723178000001</v>
      </c>
      <c r="AL13" s="10">
        <v>508.07396767</v>
      </c>
      <c r="AM13" s="10">
        <v>588.32809578000001</v>
      </c>
      <c r="AN13" s="10">
        <v>1183.21134706</v>
      </c>
      <c r="AO13" s="10">
        <v>3.37765468</v>
      </c>
      <c r="AP13" s="10">
        <v>22.26899925</v>
      </c>
      <c r="AQ13" s="10">
        <v>54.747996450000002</v>
      </c>
      <c r="AR13" s="10">
        <v>103.55047411</v>
      </c>
      <c r="AS13" s="10">
        <v>155.3972114</v>
      </c>
      <c r="AT13" s="10">
        <v>216.57458566</v>
      </c>
      <c r="AU13" s="10">
        <v>290.25345239000001</v>
      </c>
      <c r="AV13" s="10">
        <v>355.11374061999999</v>
      </c>
      <c r="AW13" s="10">
        <v>424.19229273000002</v>
      </c>
      <c r="AX13" s="10">
        <v>497.80417374000001</v>
      </c>
      <c r="AY13" s="10">
        <v>583.43063465</v>
      </c>
      <c r="AZ13" s="10">
        <v>1000.67427496</v>
      </c>
      <c r="BA13" s="10">
        <v>3.9706039799999999</v>
      </c>
      <c r="BB13" s="10">
        <v>22.229954809999999</v>
      </c>
      <c r="BC13" s="10">
        <v>58.776417410000001</v>
      </c>
      <c r="BD13" s="10">
        <v>98.044074170000002</v>
      </c>
      <c r="BE13" s="10">
        <v>144.93219576000001</v>
      </c>
      <c r="BF13" s="10">
        <v>201.89278691000001</v>
      </c>
      <c r="BG13" s="10">
        <v>293.53577309000002</v>
      </c>
      <c r="BH13" s="10">
        <v>378.21315597</v>
      </c>
      <c r="BI13" s="10">
        <v>449.55594207000001</v>
      </c>
      <c r="BJ13" s="10">
        <v>550.93984265999995</v>
      </c>
      <c r="BK13" s="10">
        <v>704.84860592999996</v>
      </c>
      <c r="BL13" s="10">
        <v>1153.48662367</v>
      </c>
      <c r="BM13" s="10">
        <v>2.4969866199999999</v>
      </c>
      <c r="BN13" s="10">
        <v>17.760959079999999</v>
      </c>
      <c r="BO13" s="10">
        <v>58.401840810000003</v>
      </c>
      <c r="BP13" s="10">
        <v>116.10008823</v>
      </c>
      <c r="BQ13" s="10">
        <v>198.36351902000001</v>
      </c>
      <c r="BR13" s="10">
        <v>307.92866780999998</v>
      </c>
      <c r="BS13" s="10">
        <v>396.13015065000002</v>
      </c>
      <c r="BT13" s="10">
        <v>504.23871015999998</v>
      </c>
      <c r="BU13" s="10">
        <v>595.16985999999997</v>
      </c>
      <c r="BV13" s="10">
        <v>683.99896841999998</v>
      </c>
      <c r="BW13" s="10">
        <v>774.17013770999995</v>
      </c>
      <c r="BX13" s="10">
        <v>1296.7866292900001</v>
      </c>
      <c r="BY13" s="10">
        <v>5.43371373</v>
      </c>
      <c r="BZ13" s="10">
        <v>23.533634989999999</v>
      </c>
      <c r="CA13" s="10">
        <v>62.209587220000003</v>
      </c>
      <c r="CB13" s="10">
        <v>102.6705748</v>
      </c>
      <c r="CC13" s="10">
        <v>170.6740179</v>
      </c>
      <c r="CD13" s="10">
        <v>239.48844607000001</v>
      </c>
      <c r="CE13" s="10">
        <v>310.35487140999999</v>
      </c>
      <c r="CF13" s="10">
        <v>410.30684146999999</v>
      </c>
      <c r="CG13" s="10">
        <v>492.27500176000001</v>
      </c>
      <c r="CH13" s="10">
        <v>574.54265922000002</v>
      </c>
      <c r="CI13" s="10">
        <v>658.46497426999997</v>
      </c>
      <c r="CJ13" s="10">
        <v>1253.8236330699999</v>
      </c>
      <c r="CK13" s="10">
        <v>4.4822462600000001</v>
      </c>
      <c r="CL13" s="10">
        <v>26.658794</v>
      </c>
      <c r="CM13" s="10">
        <v>65.223569260000005</v>
      </c>
      <c r="CN13" s="10">
        <v>116.98452079</v>
      </c>
      <c r="CO13" s="10">
        <v>182.09005596</v>
      </c>
      <c r="CP13" s="10">
        <v>249.15390565000001</v>
      </c>
      <c r="CQ13" s="10">
        <v>325.21831248000001</v>
      </c>
      <c r="CR13" s="10">
        <v>413.83536371999998</v>
      </c>
      <c r="CS13" s="10">
        <v>520.13938711000003</v>
      </c>
    </row>
    <row r="14" spans="1:97" x14ac:dyDescent="0.25">
      <c r="A14" t="s">
        <v>106</v>
      </c>
      <c r="B14" t="s">
        <v>108</v>
      </c>
      <c r="C14" t="s">
        <v>123</v>
      </c>
      <c r="D14" t="s">
        <v>124</v>
      </c>
      <c r="E14" s="10">
        <v>0.16211333999999999</v>
      </c>
      <c r="F14" s="10">
        <v>8.2643404</v>
      </c>
      <c r="G14" s="10">
        <v>30.450349370000001</v>
      </c>
      <c r="H14" s="10">
        <v>65.991475350000002</v>
      </c>
      <c r="I14" s="10">
        <v>90.403235010000003</v>
      </c>
      <c r="J14" s="10">
        <v>123.22014054</v>
      </c>
      <c r="K14" s="10">
        <v>142.87858882</v>
      </c>
      <c r="L14" s="10">
        <v>177.62502307</v>
      </c>
      <c r="M14" s="10">
        <v>209.63377255</v>
      </c>
      <c r="N14" s="10">
        <v>242.67832454000001</v>
      </c>
      <c r="O14" s="10">
        <v>271.94045500999999</v>
      </c>
      <c r="P14" s="10">
        <v>365.48430943</v>
      </c>
      <c r="Q14" s="10">
        <v>0.91775030999999996</v>
      </c>
      <c r="R14" s="10">
        <v>17.094486440000001</v>
      </c>
      <c r="S14" s="10">
        <v>49.072955350000001</v>
      </c>
      <c r="T14" s="10">
        <v>80.988356679999995</v>
      </c>
      <c r="U14" s="10">
        <v>122.85092534</v>
      </c>
      <c r="V14" s="10">
        <v>153.13276485</v>
      </c>
      <c r="W14" s="10">
        <v>191.79628503999999</v>
      </c>
      <c r="X14" s="10">
        <v>225.47809437000001</v>
      </c>
      <c r="Y14" s="10">
        <v>263.34177324000001</v>
      </c>
      <c r="Z14" s="10">
        <v>300.96563368</v>
      </c>
      <c r="AA14" s="10">
        <v>338.1959908</v>
      </c>
      <c r="AB14" s="10">
        <v>432.46678840999999</v>
      </c>
      <c r="AC14" s="10">
        <v>1.1659607000000001</v>
      </c>
      <c r="AD14" s="10">
        <v>34.203361819999998</v>
      </c>
      <c r="AE14" s="10">
        <v>73.974693490000007</v>
      </c>
      <c r="AF14" s="10">
        <v>118.62925944</v>
      </c>
      <c r="AG14" s="10">
        <v>159.57753410999999</v>
      </c>
      <c r="AH14" s="10">
        <v>200.58771052</v>
      </c>
      <c r="AI14" s="10">
        <v>247.96293254</v>
      </c>
      <c r="AJ14" s="10">
        <v>302.33797113000003</v>
      </c>
      <c r="AK14" s="10">
        <v>345.78917238999998</v>
      </c>
      <c r="AL14" s="10">
        <v>379.86982659</v>
      </c>
      <c r="AM14" s="10">
        <v>419.87731395999998</v>
      </c>
      <c r="AN14" s="10">
        <v>529.58370291000006</v>
      </c>
      <c r="AO14" s="10">
        <v>0.80231986</v>
      </c>
      <c r="AP14" s="10">
        <v>31.109871800000001</v>
      </c>
      <c r="AQ14" s="10">
        <v>70.972689279999997</v>
      </c>
      <c r="AR14" s="10">
        <v>114.00486354</v>
      </c>
      <c r="AS14" s="10">
        <v>159.16249592</v>
      </c>
      <c r="AT14" s="10">
        <v>204.05528000999999</v>
      </c>
      <c r="AU14" s="10">
        <v>253.49304946000001</v>
      </c>
      <c r="AV14" s="10">
        <v>304.66178244000002</v>
      </c>
      <c r="AW14" s="10">
        <v>360.21578557999999</v>
      </c>
      <c r="AX14" s="10">
        <v>409.57096200000001</v>
      </c>
      <c r="AY14" s="10">
        <v>458.37149381</v>
      </c>
      <c r="AZ14" s="10">
        <v>561.72815086000003</v>
      </c>
      <c r="BA14" s="10">
        <v>0.93131434999999996</v>
      </c>
      <c r="BB14" s="10">
        <v>25.217273429999999</v>
      </c>
      <c r="BC14" s="10">
        <v>74.893624180000003</v>
      </c>
      <c r="BD14" s="10">
        <v>122.71687351999999</v>
      </c>
      <c r="BE14" s="10">
        <v>179.89816173</v>
      </c>
      <c r="BF14" s="10">
        <v>232.71052875999999</v>
      </c>
      <c r="BG14" s="10">
        <v>296.45563800999997</v>
      </c>
      <c r="BH14" s="10">
        <v>350.47252298000001</v>
      </c>
      <c r="BI14" s="10">
        <v>404.68587919999999</v>
      </c>
      <c r="BJ14" s="10">
        <v>464.63655733000002</v>
      </c>
      <c r="BK14" s="10">
        <v>509.87041906000002</v>
      </c>
      <c r="BL14" s="10">
        <v>642.44974006999996</v>
      </c>
      <c r="BM14" s="10">
        <v>1.8312241199999999</v>
      </c>
      <c r="BN14" s="10">
        <v>30.27756561</v>
      </c>
      <c r="BO14" s="10">
        <v>67.618894490000002</v>
      </c>
      <c r="BP14" s="10">
        <v>114.5077995</v>
      </c>
      <c r="BQ14" s="10">
        <v>168.46172551000001</v>
      </c>
      <c r="BR14" s="10">
        <v>223.50420808000001</v>
      </c>
      <c r="BS14" s="10">
        <v>279.19609376</v>
      </c>
      <c r="BT14" s="10">
        <v>338.59038734000001</v>
      </c>
      <c r="BU14" s="10">
        <v>402.57283441999999</v>
      </c>
      <c r="BV14" s="10">
        <v>453.43783905999999</v>
      </c>
      <c r="BW14" s="10">
        <v>509.15532287000002</v>
      </c>
      <c r="BX14" s="10">
        <v>613.46522913000001</v>
      </c>
      <c r="BY14" s="10">
        <v>3.00067006</v>
      </c>
      <c r="BZ14" s="10">
        <v>39.370173270000002</v>
      </c>
      <c r="CA14" s="10">
        <v>83.21567804</v>
      </c>
      <c r="CB14" s="10">
        <v>140.45857777000001</v>
      </c>
      <c r="CC14" s="10">
        <v>202.08354478000001</v>
      </c>
      <c r="CD14" s="10">
        <v>261.00974566999997</v>
      </c>
      <c r="CE14" s="10">
        <v>321.66248353999998</v>
      </c>
      <c r="CF14" s="10">
        <v>382.15092958000002</v>
      </c>
      <c r="CG14" s="10">
        <v>459.92435584999998</v>
      </c>
      <c r="CH14" s="10">
        <v>495.36650051999999</v>
      </c>
      <c r="CI14" s="10">
        <v>548.68669613999998</v>
      </c>
      <c r="CJ14" s="10">
        <v>755.64617853000004</v>
      </c>
      <c r="CK14" s="10">
        <v>0.45308706999999998</v>
      </c>
      <c r="CL14" s="10">
        <v>16.471691209999999</v>
      </c>
      <c r="CM14" s="10">
        <v>59.173068839999999</v>
      </c>
      <c r="CN14" s="10">
        <v>97.698022870000003</v>
      </c>
      <c r="CO14" s="10">
        <v>156.05034282</v>
      </c>
      <c r="CP14" s="10">
        <v>233.26867942999999</v>
      </c>
      <c r="CQ14" s="10">
        <v>284.28954127999998</v>
      </c>
      <c r="CR14" s="10">
        <v>347.29025433999999</v>
      </c>
      <c r="CS14" s="10">
        <v>398.34795392000001</v>
      </c>
    </row>
    <row r="15" spans="1:97" x14ac:dyDescent="0.25">
      <c r="A15" t="s">
        <v>123</v>
      </c>
      <c r="B15" t="s">
        <v>125</v>
      </c>
      <c r="C15" t="s">
        <v>126</v>
      </c>
      <c r="D15" t="s">
        <v>127</v>
      </c>
      <c r="E15" s="10">
        <v>1.2586158700000001</v>
      </c>
      <c r="F15" s="10">
        <v>22.568631920000001</v>
      </c>
      <c r="G15" s="10">
        <v>67.667403890000003</v>
      </c>
      <c r="H15" s="10">
        <v>112.44580802</v>
      </c>
      <c r="I15" s="10">
        <v>167.71262537000001</v>
      </c>
      <c r="J15" s="10">
        <v>214.58708261000001</v>
      </c>
      <c r="K15" s="10">
        <v>262.07306949999997</v>
      </c>
      <c r="L15" s="10">
        <v>301.54444290999999</v>
      </c>
      <c r="M15" s="10">
        <v>332.43000015000001</v>
      </c>
      <c r="N15" s="10">
        <v>360.13950618000001</v>
      </c>
      <c r="O15" s="10">
        <v>463.40496108999997</v>
      </c>
      <c r="P15" s="10">
        <v>880.25987600999997</v>
      </c>
      <c r="Q15" s="10">
        <v>3.4429676300000001</v>
      </c>
      <c r="R15" s="10">
        <v>4.1927915000000002</v>
      </c>
      <c r="S15" s="10">
        <v>75.414113880000002</v>
      </c>
      <c r="T15" s="10">
        <v>118.10106765</v>
      </c>
      <c r="U15" s="10">
        <v>144.35558431000001</v>
      </c>
      <c r="V15" s="10">
        <v>174.07865917000001</v>
      </c>
      <c r="W15" s="10">
        <v>207.32541169999999</v>
      </c>
      <c r="X15" s="10">
        <v>277.02668498000003</v>
      </c>
      <c r="Y15" s="10">
        <v>302.77639450999999</v>
      </c>
      <c r="Z15" s="10">
        <v>339.68938345999999</v>
      </c>
      <c r="AA15" s="10">
        <v>384.84068173999998</v>
      </c>
      <c r="AB15" s="10">
        <v>1119.9033226199999</v>
      </c>
      <c r="AC15" s="10">
        <v>2.1621381500000001</v>
      </c>
      <c r="AD15" s="10">
        <v>9.8763661000000003</v>
      </c>
      <c r="AE15" s="10">
        <v>39.914207920000003</v>
      </c>
      <c r="AF15" s="10">
        <v>100.45569417999999</v>
      </c>
      <c r="AG15" s="10">
        <v>142.39103605</v>
      </c>
      <c r="AH15" s="10">
        <v>180.36877193999999</v>
      </c>
      <c r="AI15" s="10">
        <v>236.80167736999999</v>
      </c>
      <c r="AJ15" s="10">
        <v>272.23837039</v>
      </c>
      <c r="AK15" s="10">
        <v>311.60436923999998</v>
      </c>
      <c r="AL15" s="10">
        <v>425.49523455999997</v>
      </c>
      <c r="AM15" s="10">
        <v>445.24570586999999</v>
      </c>
      <c r="AN15" s="10">
        <v>1129.8191043300001</v>
      </c>
      <c r="AO15" s="10">
        <v>0.65145249999999999</v>
      </c>
      <c r="AP15" s="10">
        <v>5.4064322200000001</v>
      </c>
      <c r="AQ15" s="10">
        <v>8.3966939200000006</v>
      </c>
      <c r="AR15" s="10">
        <v>21.410527569999999</v>
      </c>
      <c r="AS15" s="10">
        <v>26.456400200000001</v>
      </c>
      <c r="AT15" s="10">
        <v>30.493483600000001</v>
      </c>
      <c r="AU15" s="10">
        <v>44.291801069999998</v>
      </c>
      <c r="AV15" s="10">
        <v>51.992967069999999</v>
      </c>
      <c r="AW15" s="10">
        <v>80.401845359999996</v>
      </c>
      <c r="AX15" s="10">
        <v>84.357011810000003</v>
      </c>
      <c r="AY15" s="10">
        <v>97.001081740000004</v>
      </c>
      <c r="AZ15" s="10">
        <v>469.75591107999998</v>
      </c>
      <c r="BA15" s="10">
        <v>3.9400435599999999</v>
      </c>
      <c r="BB15" s="10">
        <v>5.0353831400000004</v>
      </c>
      <c r="BC15" s="10">
        <v>9.0992306200000002</v>
      </c>
      <c r="BD15" s="10">
        <v>10.97009424</v>
      </c>
      <c r="BE15" s="10">
        <v>41.600667059999999</v>
      </c>
      <c r="BF15" s="10">
        <v>48.278339510000002</v>
      </c>
      <c r="BG15" s="10">
        <v>57.408139779999999</v>
      </c>
      <c r="BH15" s="10">
        <v>62.789162830000002</v>
      </c>
      <c r="BI15" s="10">
        <v>68.918930090000003</v>
      </c>
      <c r="BJ15" s="10">
        <v>215.21464506999999</v>
      </c>
      <c r="BK15" s="10">
        <v>269.27766376</v>
      </c>
      <c r="BL15" s="10">
        <v>1112.3120812100001</v>
      </c>
      <c r="BM15" s="10">
        <v>0.78541384000000003</v>
      </c>
      <c r="BN15" s="10">
        <v>7.2799151799999997</v>
      </c>
      <c r="BO15" s="10">
        <v>93.401218679999999</v>
      </c>
      <c r="BP15" s="10">
        <v>176.71824966</v>
      </c>
      <c r="BQ15" s="10">
        <v>284.82853467000001</v>
      </c>
      <c r="BR15" s="10">
        <v>328.65266274999999</v>
      </c>
      <c r="BS15" s="10">
        <v>410.14391044000001</v>
      </c>
      <c r="BT15" s="10">
        <v>502.69057713000001</v>
      </c>
      <c r="BU15" s="10">
        <v>697.46036667999999</v>
      </c>
      <c r="BV15" s="10">
        <v>866.17450852000002</v>
      </c>
      <c r="BW15" s="10">
        <v>977.32005857000001</v>
      </c>
      <c r="BX15" s="10">
        <v>1738.95516008</v>
      </c>
      <c r="BY15" s="10">
        <v>0.57275602999999997</v>
      </c>
      <c r="BZ15" s="10">
        <v>20.282705480000001</v>
      </c>
      <c r="CA15" s="10">
        <v>127.576798</v>
      </c>
      <c r="CB15" s="10">
        <v>224.11963384000001</v>
      </c>
      <c r="CC15" s="10">
        <v>331.95318687999998</v>
      </c>
      <c r="CD15" s="10">
        <v>415.11657323999998</v>
      </c>
      <c r="CE15" s="10">
        <v>503.08970104000002</v>
      </c>
      <c r="CF15" s="10">
        <v>671.85048075999998</v>
      </c>
      <c r="CG15" s="10">
        <v>817.47615092000001</v>
      </c>
      <c r="CH15" s="10">
        <v>904.27860050000004</v>
      </c>
      <c r="CI15" s="10">
        <v>1062.9876266900001</v>
      </c>
      <c r="CJ15" s="10">
        <v>1536.4831539700001</v>
      </c>
      <c r="CK15" s="10">
        <v>0.41781437999999999</v>
      </c>
      <c r="CL15" s="10">
        <v>32.360821029999997</v>
      </c>
      <c r="CM15" s="10">
        <v>139.27543133</v>
      </c>
      <c r="CN15" s="10">
        <v>240.58377034</v>
      </c>
      <c r="CO15" s="10">
        <v>327.71710997000002</v>
      </c>
      <c r="CP15" s="10">
        <v>403.40240805000002</v>
      </c>
      <c r="CQ15" s="10">
        <v>493.43079684999998</v>
      </c>
      <c r="CR15" s="10">
        <v>633.68412710999996</v>
      </c>
      <c r="CS15" s="10">
        <v>785.30329290999998</v>
      </c>
    </row>
    <row r="16" spans="1:97" x14ac:dyDescent="0.25">
      <c r="A16" t="s">
        <v>118</v>
      </c>
      <c r="B16" t="s">
        <v>128</v>
      </c>
      <c r="C16" t="s">
        <v>129</v>
      </c>
      <c r="D16" t="s">
        <v>130</v>
      </c>
      <c r="E16" s="10">
        <v>5.8864894200000002</v>
      </c>
      <c r="F16" s="10">
        <v>20.159007689999999</v>
      </c>
      <c r="G16" s="10">
        <v>42.907712740000001</v>
      </c>
      <c r="H16" s="10">
        <v>68.55685939</v>
      </c>
      <c r="I16" s="10">
        <v>92.210279470000003</v>
      </c>
      <c r="J16" s="10">
        <v>114.4874803</v>
      </c>
      <c r="K16" s="10">
        <v>140.37277623</v>
      </c>
      <c r="L16" s="10">
        <v>170.75769166000001</v>
      </c>
      <c r="M16" s="10">
        <v>195.50905969999999</v>
      </c>
      <c r="N16" s="10">
        <v>223.82181957</v>
      </c>
      <c r="O16" s="10">
        <v>251.83946087000001</v>
      </c>
      <c r="P16" s="10">
        <v>360.97825379</v>
      </c>
      <c r="Q16" s="10">
        <v>6.8152374299999998</v>
      </c>
      <c r="R16" s="10">
        <v>25.27902619</v>
      </c>
      <c r="S16" s="10">
        <v>51.226535689999999</v>
      </c>
      <c r="T16" s="10">
        <v>77.423438410000003</v>
      </c>
      <c r="U16" s="10">
        <v>104.54553788</v>
      </c>
      <c r="V16" s="10">
        <v>130.30534799</v>
      </c>
      <c r="W16" s="10">
        <v>158.70649971</v>
      </c>
      <c r="X16" s="10">
        <v>193.33091675</v>
      </c>
      <c r="Y16" s="10">
        <v>220.67748456999999</v>
      </c>
      <c r="Z16" s="10">
        <v>253.19288069999999</v>
      </c>
      <c r="AA16" s="10">
        <v>283.17007051000002</v>
      </c>
      <c r="AB16" s="10">
        <v>413.79649568999997</v>
      </c>
      <c r="AC16" s="10">
        <v>5.8289743600000001</v>
      </c>
      <c r="AD16" s="10">
        <v>24.853498349999999</v>
      </c>
      <c r="AE16" s="10">
        <v>49.669781550000003</v>
      </c>
      <c r="AF16" s="10">
        <v>80.634301919999999</v>
      </c>
      <c r="AG16" s="10">
        <v>115.0548136</v>
      </c>
      <c r="AH16" s="10">
        <v>142.11706232</v>
      </c>
      <c r="AI16" s="10">
        <v>174.39402537999999</v>
      </c>
      <c r="AJ16" s="10">
        <v>208.74812292999999</v>
      </c>
      <c r="AK16" s="10">
        <v>237.83850333999999</v>
      </c>
      <c r="AL16" s="10">
        <v>269.59346339000001</v>
      </c>
      <c r="AM16" s="10">
        <v>298.1323491</v>
      </c>
      <c r="AN16" s="10">
        <v>445.34456655000002</v>
      </c>
      <c r="AO16" s="10">
        <v>7.4657440900000003</v>
      </c>
      <c r="AP16" s="10">
        <v>30.539786060000001</v>
      </c>
      <c r="AQ16" s="10">
        <v>58.710462620000001</v>
      </c>
      <c r="AR16" s="10">
        <v>88.399396749999994</v>
      </c>
      <c r="AS16" s="10">
        <v>125.04346552</v>
      </c>
      <c r="AT16" s="10">
        <v>156.30527873</v>
      </c>
      <c r="AU16" s="10">
        <v>188.83828226</v>
      </c>
      <c r="AV16" s="10">
        <v>221.46302655</v>
      </c>
      <c r="AW16" s="10">
        <v>253.17247925999999</v>
      </c>
      <c r="AX16" s="10">
        <v>282.83481323000001</v>
      </c>
      <c r="AY16" s="10">
        <v>316.98459358999997</v>
      </c>
      <c r="AZ16" s="10">
        <v>423.84890724000002</v>
      </c>
      <c r="BA16" s="10">
        <v>3.7598659099999998</v>
      </c>
      <c r="BB16" s="10">
        <v>20.928751680000001</v>
      </c>
      <c r="BC16" s="10">
        <v>47.390428440000001</v>
      </c>
      <c r="BD16" s="10">
        <v>72.941192099999995</v>
      </c>
      <c r="BE16" s="10">
        <v>100.32937487</v>
      </c>
      <c r="BF16" s="10">
        <v>136.53216257</v>
      </c>
      <c r="BG16" s="10">
        <v>168.88709614000001</v>
      </c>
      <c r="BH16" s="10">
        <v>195.65389809000001</v>
      </c>
      <c r="BI16" s="10">
        <v>227.53992123</v>
      </c>
      <c r="BJ16" s="10">
        <v>259.61866884</v>
      </c>
      <c r="BK16" s="10">
        <v>294.44218771999999</v>
      </c>
      <c r="BL16" s="10">
        <v>394.74075011000002</v>
      </c>
      <c r="BM16" s="10">
        <v>7.4741789799999996</v>
      </c>
      <c r="BN16" s="10">
        <v>27.843829629999998</v>
      </c>
      <c r="BO16" s="10">
        <v>59.341412429999998</v>
      </c>
      <c r="BP16" s="10">
        <v>92.334120170000006</v>
      </c>
      <c r="BQ16" s="10">
        <v>130.56219085000001</v>
      </c>
      <c r="BR16" s="10">
        <v>166.71345486000001</v>
      </c>
      <c r="BS16" s="10">
        <v>201.55321078</v>
      </c>
      <c r="BT16" s="10">
        <v>241.10229368</v>
      </c>
      <c r="BU16" s="10">
        <v>275.87672117</v>
      </c>
      <c r="BV16" s="10">
        <v>310.62946212000003</v>
      </c>
      <c r="BW16" s="10">
        <v>348.67101287000003</v>
      </c>
      <c r="BX16" s="10">
        <v>470.20942092000001</v>
      </c>
      <c r="BY16" s="10">
        <v>5.4701029099999996</v>
      </c>
      <c r="BZ16" s="10">
        <v>26.52834004</v>
      </c>
      <c r="CA16" s="10">
        <v>54.896005160000001</v>
      </c>
      <c r="CB16" s="10">
        <v>85.747516450000006</v>
      </c>
      <c r="CC16" s="10">
        <v>131.46533371000001</v>
      </c>
      <c r="CD16" s="10">
        <v>168.19825788</v>
      </c>
      <c r="CE16" s="10">
        <v>207.43232595000001</v>
      </c>
      <c r="CF16" s="10">
        <v>244.11183711000001</v>
      </c>
      <c r="CG16" s="10">
        <v>279.50039048999997</v>
      </c>
      <c r="CH16" s="10">
        <v>317.08118213</v>
      </c>
      <c r="CI16" s="10">
        <v>354.83749166000001</v>
      </c>
      <c r="CJ16" s="10">
        <v>475.40551084999998</v>
      </c>
      <c r="CK16" s="10">
        <v>5.3846442000000003</v>
      </c>
      <c r="CL16" s="10">
        <v>26.704823000000001</v>
      </c>
      <c r="CM16" s="10">
        <v>59.887203499999998</v>
      </c>
      <c r="CN16" s="10">
        <v>95.283258119999999</v>
      </c>
      <c r="CO16" s="10">
        <v>134.92620088999999</v>
      </c>
      <c r="CP16" s="10">
        <v>171.69904826999999</v>
      </c>
      <c r="CQ16" s="10">
        <v>209.89649636999999</v>
      </c>
      <c r="CR16" s="10">
        <v>251.83161525</v>
      </c>
      <c r="CS16" s="10">
        <v>290.86814757000002</v>
      </c>
    </row>
    <row r="17" spans="1:97" x14ac:dyDescent="0.25">
      <c r="A17" t="s">
        <v>110</v>
      </c>
      <c r="B17" t="s">
        <v>111</v>
      </c>
      <c r="C17" t="s">
        <v>131</v>
      </c>
      <c r="D17" t="s">
        <v>132</v>
      </c>
      <c r="E17" s="10">
        <v>2.6410720300000001</v>
      </c>
      <c r="F17" s="10">
        <v>19.406957299999998</v>
      </c>
      <c r="G17" s="10">
        <v>38.076533120000001</v>
      </c>
      <c r="H17" s="10">
        <v>58.135108989999999</v>
      </c>
      <c r="I17" s="10">
        <v>80.123446860000001</v>
      </c>
      <c r="J17" s="10">
        <v>103.50489517</v>
      </c>
      <c r="K17" s="10">
        <v>123.98928072</v>
      </c>
      <c r="L17" s="10">
        <v>145.84388007000001</v>
      </c>
      <c r="M17" s="10">
        <v>168.82959020999999</v>
      </c>
      <c r="N17" s="10">
        <v>198.98944485000001</v>
      </c>
      <c r="O17" s="10">
        <v>232.55641216000001</v>
      </c>
      <c r="P17" s="10">
        <v>373.30056303999999</v>
      </c>
      <c r="Q17" s="10">
        <v>0.77554888</v>
      </c>
      <c r="R17" s="10">
        <v>13.45002863</v>
      </c>
      <c r="S17" s="10">
        <v>29.702710079999999</v>
      </c>
      <c r="T17" s="10">
        <v>56.109605350000002</v>
      </c>
      <c r="U17" s="10">
        <v>86.246443020000001</v>
      </c>
      <c r="V17" s="10">
        <v>108.44833284000001</v>
      </c>
      <c r="W17" s="10">
        <v>130.66681446999999</v>
      </c>
      <c r="X17" s="10">
        <v>157.03881847</v>
      </c>
      <c r="Y17" s="10">
        <v>178.36827385000001</v>
      </c>
      <c r="Z17" s="10">
        <v>204.31867274000001</v>
      </c>
      <c r="AA17" s="10">
        <v>243.53686533999999</v>
      </c>
      <c r="AB17" s="10">
        <v>415.30511555999999</v>
      </c>
      <c r="AC17" s="10">
        <v>1.10297091</v>
      </c>
      <c r="AD17" s="10">
        <v>20.62670052</v>
      </c>
      <c r="AE17" s="10">
        <v>38.453056660000001</v>
      </c>
      <c r="AF17" s="10">
        <v>70.217510020000006</v>
      </c>
      <c r="AG17" s="10">
        <v>97.547233790000007</v>
      </c>
      <c r="AH17" s="10">
        <v>131.10998966</v>
      </c>
      <c r="AI17" s="10">
        <v>157.59234302999999</v>
      </c>
      <c r="AJ17" s="10">
        <v>180.81696811</v>
      </c>
      <c r="AK17" s="10">
        <v>210.84493978</v>
      </c>
      <c r="AL17" s="10">
        <v>246.07598866999999</v>
      </c>
      <c r="AM17" s="10">
        <v>273.31146094000002</v>
      </c>
      <c r="AN17" s="10">
        <v>436.15474107</v>
      </c>
      <c r="AO17" s="10">
        <v>1.0931068500000001</v>
      </c>
      <c r="AP17" s="10">
        <v>16.361598529999998</v>
      </c>
      <c r="AQ17" s="10">
        <v>43.180297590000002</v>
      </c>
      <c r="AR17" s="10">
        <v>66.440760370000007</v>
      </c>
      <c r="AS17" s="10">
        <v>93.664048600000001</v>
      </c>
      <c r="AT17" s="10">
        <v>120.96463562</v>
      </c>
      <c r="AU17" s="10">
        <v>147.56796965000001</v>
      </c>
      <c r="AV17" s="10">
        <v>171.93832189</v>
      </c>
      <c r="AW17" s="10">
        <v>199.02900317999999</v>
      </c>
      <c r="AX17" s="10">
        <v>226.76011102000001</v>
      </c>
      <c r="AY17" s="10">
        <v>256.22122660000002</v>
      </c>
      <c r="AZ17" s="10">
        <v>345.78662104</v>
      </c>
      <c r="BA17" s="10">
        <v>0.44189503000000002</v>
      </c>
      <c r="BB17" s="10">
        <v>18.393450619999999</v>
      </c>
      <c r="BC17" s="10">
        <v>40.384608440000001</v>
      </c>
      <c r="BD17" s="10">
        <v>76.681617970000005</v>
      </c>
      <c r="BE17" s="10">
        <v>102.46216739</v>
      </c>
      <c r="BF17" s="10">
        <v>133.32328240000001</v>
      </c>
      <c r="BG17" s="10">
        <v>168.55000881999999</v>
      </c>
      <c r="BH17" s="10">
        <v>201.83184734</v>
      </c>
      <c r="BI17" s="10">
        <v>227.00450006</v>
      </c>
      <c r="BJ17" s="10">
        <v>257.39680057999999</v>
      </c>
      <c r="BK17" s="10">
        <v>307.99456916000003</v>
      </c>
      <c r="BL17" s="10">
        <v>418.90402653000001</v>
      </c>
      <c r="BM17" s="10">
        <v>0.58578951000000001</v>
      </c>
      <c r="BN17" s="10">
        <v>16.665606579999999</v>
      </c>
      <c r="BO17" s="10">
        <v>40.924702920000001</v>
      </c>
      <c r="BP17" s="10">
        <v>82.845569990000001</v>
      </c>
      <c r="BQ17" s="10">
        <v>102.17705305</v>
      </c>
      <c r="BR17" s="10">
        <v>156.20997707000001</v>
      </c>
      <c r="BS17" s="10">
        <v>198.23258143000001</v>
      </c>
      <c r="BT17" s="10">
        <v>230.66884242</v>
      </c>
      <c r="BU17" s="10">
        <v>274.04821035999998</v>
      </c>
      <c r="BV17" s="10">
        <v>297.63022529</v>
      </c>
      <c r="BW17" s="10">
        <v>329.65039777999999</v>
      </c>
      <c r="BX17" s="10">
        <v>452.58704521999999</v>
      </c>
      <c r="BY17" s="10">
        <v>0.41981735999999997</v>
      </c>
      <c r="BZ17" s="10">
        <v>14.11870425</v>
      </c>
      <c r="CA17" s="10">
        <v>33.236232200000003</v>
      </c>
      <c r="CB17" s="10">
        <v>54.545135979999998</v>
      </c>
      <c r="CC17" s="10">
        <v>85.869952999999995</v>
      </c>
      <c r="CD17" s="10">
        <v>113.05204233000001</v>
      </c>
      <c r="CE17" s="10">
        <v>140.00164975000001</v>
      </c>
      <c r="CF17" s="10">
        <v>163.74540275999999</v>
      </c>
      <c r="CG17" s="10">
        <v>189.34682341000001</v>
      </c>
      <c r="CH17" s="10">
        <v>211.2450948</v>
      </c>
      <c r="CI17" s="10">
        <v>233.6384242</v>
      </c>
      <c r="CJ17" s="10">
        <v>384.98718874999997</v>
      </c>
      <c r="CK17" s="10">
        <v>0.66422159999999997</v>
      </c>
      <c r="CL17" s="10">
        <v>16.128041060000001</v>
      </c>
      <c r="CM17" s="10">
        <v>41.650917040000003</v>
      </c>
      <c r="CN17" s="10">
        <v>65.149526890000004</v>
      </c>
      <c r="CO17" s="10">
        <v>89.794181140000006</v>
      </c>
      <c r="CP17" s="10">
        <v>109.08429818</v>
      </c>
      <c r="CQ17" s="10">
        <v>140.71938474999999</v>
      </c>
      <c r="CR17" s="10">
        <v>167.27356662</v>
      </c>
      <c r="CS17" s="10">
        <v>200.34250575999999</v>
      </c>
    </row>
    <row r="18" spans="1:97" x14ac:dyDescent="0.25">
      <c r="A18" t="s">
        <v>123</v>
      </c>
      <c r="B18" t="s">
        <v>125</v>
      </c>
      <c r="C18" t="s">
        <v>133</v>
      </c>
      <c r="D18" t="s">
        <v>134</v>
      </c>
      <c r="E18" s="10">
        <v>0.50017710000000004</v>
      </c>
      <c r="F18" s="10">
        <v>4.0501778499999999</v>
      </c>
      <c r="G18" s="10">
        <v>11.43629271</v>
      </c>
      <c r="H18" s="10">
        <v>20.570620519999999</v>
      </c>
      <c r="I18" s="10">
        <v>29.13320993</v>
      </c>
      <c r="J18" s="10">
        <v>41.488162979999998</v>
      </c>
      <c r="K18" s="10">
        <v>50.207609669999997</v>
      </c>
      <c r="L18" s="10">
        <v>58.998216679999999</v>
      </c>
      <c r="M18" s="10">
        <v>69.193880699999994</v>
      </c>
      <c r="N18" s="10">
        <v>78.491131289999998</v>
      </c>
      <c r="O18" s="10">
        <v>87.812316519999996</v>
      </c>
      <c r="P18" s="10">
        <v>130.66289320000001</v>
      </c>
      <c r="Q18" s="10">
        <v>0.56819213999999996</v>
      </c>
      <c r="R18" s="10">
        <v>3.9749291100000002</v>
      </c>
      <c r="S18" s="10">
        <v>11.56077711</v>
      </c>
      <c r="T18" s="10">
        <v>19.069036449999999</v>
      </c>
      <c r="U18" s="10">
        <v>28.387778099999998</v>
      </c>
      <c r="V18" s="10">
        <v>36.021674849999997</v>
      </c>
      <c r="W18" s="10">
        <v>45.42566652</v>
      </c>
      <c r="X18" s="10">
        <v>54.547953059999998</v>
      </c>
      <c r="Y18" s="10">
        <v>63.261301629999998</v>
      </c>
      <c r="Z18" s="10">
        <v>73.31029264</v>
      </c>
      <c r="AA18" s="10">
        <v>82.971559220000003</v>
      </c>
      <c r="AB18" s="10">
        <v>131.63422889</v>
      </c>
      <c r="AC18" s="10">
        <v>0.30525236</v>
      </c>
      <c r="AD18" s="10">
        <v>3.4175211999999999</v>
      </c>
      <c r="AE18" s="10">
        <v>9.3076526099999999</v>
      </c>
      <c r="AF18" s="10">
        <v>17.386807409999999</v>
      </c>
      <c r="AG18" s="10">
        <v>24.814740019999999</v>
      </c>
      <c r="AH18" s="10">
        <v>33.28806179</v>
      </c>
      <c r="AI18" s="10">
        <v>42.854455170000001</v>
      </c>
      <c r="AJ18" s="10">
        <v>54.225597739999998</v>
      </c>
      <c r="AK18" s="10">
        <v>64.284633459999995</v>
      </c>
      <c r="AL18" s="10">
        <v>75.641554790000001</v>
      </c>
      <c r="AM18" s="10">
        <v>86.676313780000001</v>
      </c>
      <c r="AN18" s="10">
        <v>130.95532039</v>
      </c>
      <c r="AO18" s="10">
        <v>0.87648561999999997</v>
      </c>
      <c r="AP18" s="10">
        <v>5.1022947600000004</v>
      </c>
      <c r="AQ18" s="10">
        <v>12.38486266</v>
      </c>
      <c r="AR18" s="10">
        <v>20.659421739999999</v>
      </c>
      <c r="AS18" s="10">
        <v>30.992748079999998</v>
      </c>
      <c r="AT18" s="10">
        <v>39.634656130000003</v>
      </c>
      <c r="AU18" s="10">
        <v>49.88061089</v>
      </c>
      <c r="AV18" s="10">
        <v>59.701605819999997</v>
      </c>
      <c r="AW18" s="10">
        <v>70.227973840000004</v>
      </c>
      <c r="AX18" s="10">
        <v>81.147997059999994</v>
      </c>
      <c r="AY18" s="10">
        <v>91.780100730000001</v>
      </c>
      <c r="AZ18" s="10">
        <v>138.42712057</v>
      </c>
      <c r="BA18" s="10">
        <v>0.31794702000000002</v>
      </c>
      <c r="BB18" s="10">
        <v>4.3054344499999999</v>
      </c>
      <c r="BC18" s="10">
        <v>10.98964129</v>
      </c>
      <c r="BD18" s="10">
        <v>19.038583800000001</v>
      </c>
      <c r="BE18" s="10">
        <v>30.708607149999999</v>
      </c>
      <c r="BF18" s="10">
        <v>41.340134990000003</v>
      </c>
      <c r="BG18" s="10">
        <v>52.323701929999999</v>
      </c>
      <c r="BH18" s="10">
        <v>61.938788330000001</v>
      </c>
      <c r="BI18" s="10">
        <v>72.819798430000006</v>
      </c>
      <c r="BJ18" s="10">
        <v>83.405465059999997</v>
      </c>
      <c r="BK18" s="10">
        <v>94.751526760000004</v>
      </c>
      <c r="BL18" s="10">
        <v>139.55228690999999</v>
      </c>
      <c r="BM18" s="10">
        <v>0.69454358999999999</v>
      </c>
      <c r="BN18" s="10">
        <v>4.1129180300000003</v>
      </c>
      <c r="BO18" s="10">
        <v>11.67269447</v>
      </c>
      <c r="BP18" s="10">
        <v>21.39914482</v>
      </c>
      <c r="BQ18" s="10">
        <v>31.667408630000001</v>
      </c>
      <c r="BR18" s="10">
        <v>42.646917520000002</v>
      </c>
      <c r="BS18" s="10">
        <v>52.295998449999999</v>
      </c>
      <c r="BT18" s="10">
        <v>63.070359889999999</v>
      </c>
      <c r="BU18" s="10">
        <v>72.86853318</v>
      </c>
      <c r="BV18" s="10">
        <v>84.072186650000006</v>
      </c>
      <c r="BW18" s="10">
        <v>95.946683059999998</v>
      </c>
      <c r="BX18" s="10">
        <v>140.72141535</v>
      </c>
      <c r="BY18" s="10">
        <v>1.06145467</v>
      </c>
      <c r="BZ18" s="10">
        <v>4.3411562799999999</v>
      </c>
      <c r="CA18" s="10">
        <v>12.37278594</v>
      </c>
      <c r="CB18" s="10">
        <v>20.79516014</v>
      </c>
      <c r="CC18" s="10">
        <v>34.14634392</v>
      </c>
      <c r="CD18" s="10">
        <v>45.034393199999997</v>
      </c>
      <c r="CE18" s="10">
        <v>55.603821089999997</v>
      </c>
      <c r="CF18" s="10">
        <v>67.462656319999994</v>
      </c>
      <c r="CG18" s="10">
        <v>78.646705999999995</v>
      </c>
      <c r="CH18" s="10">
        <v>89.596548540000001</v>
      </c>
      <c r="CI18" s="10">
        <v>99.907225359999998</v>
      </c>
      <c r="CJ18" s="10">
        <v>159.53029222000001</v>
      </c>
      <c r="CK18" s="10">
        <v>0.69907068999999999</v>
      </c>
      <c r="CL18" s="10">
        <v>3.7013103300000001</v>
      </c>
      <c r="CM18" s="10">
        <v>9.4809291299999998</v>
      </c>
      <c r="CN18" s="10">
        <v>16.785888889999999</v>
      </c>
      <c r="CO18" s="10">
        <v>24.728509169999999</v>
      </c>
      <c r="CP18" s="10">
        <v>32.316064089999998</v>
      </c>
      <c r="CQ18" s="10">
        <v>39.789829539999999</v>
      </c>
      <c r="CR18" s="10">
        <v>48.119516519999998</v>
      </c>
      <c r="CS18" s="10">
        <v>54.491295800000003</v>
      </c>
    </row>
    <row r="19" spans="1:97" x14ac:dyDescent="0.25">
      <c r="A19" t="s">
        <v>118</v>
      </c>
      <c r="B19" t="s">
        <v>128</v>
      </c>
      <c r="C19" t="s">
        <v>135</v>
      </c>
      <c r="D19" t="s">
        <v>136</v>
      </c>
      <c r="E19" s="10">
        <v>22.042216400000001</v>
      </c>
      <c r="F19" s="10">
        <v>86.768551740000007</v>
      </c>
      <c r="G19" s="10">
        <v>183.25149657</v>
      </c>
      <c r="H19" s="10">
        <v>284.25447487999998</v>
      </c>
      <c r="I19" s="10">
        <v>387.89785423000001</v>
      </c>
      <c r="J19" s="10">
        <v>488.00811169000002</v>
      </c>
      <c r="K19" s="10">
        <v>581.82870656</v>
      </c>
      <c r="L19" s="10">
        <v>677.37079437</v>
      </c>
      <c r="M19" s="10">
        <v>769.32462642999997</v>
      </c>
      <c r="N19" s="10">
        <v>869.67315536000001</v>
      </c>
      <c r="O19" s="10">
        <v>984.59194909999997</v>
      </c>
      <c r="P19" s="10">
        <v>1247.52621327</v>
      </c>
      <c r="Q19" s="10">
        <v>19.96785946</v>
      </c>
      <c r="R19" s="10">
        <v>88.170785640000005</v>
      </c>
      <c r="S19" s="10">
        <v>191.13856168000001</v>
      </c>
      <c r="T19" s="10">
        <v>293.51793329999998</v>
      </c>
      <c r="U19" s="10">
        <v>407.61752913999999</v>
      </c>
      <c r="V19" s="10">
        <v>508.07647637999997</v>
      </c>
      <c r="W19" s="10">
        <v>613.15462305000005</v>
      </c>
      <c r="X19" s="10">
        <v>711.36068757999999</v>
      </c>
      <c r="Y19" s="10">
        <v>809.86370801999999</v>
      </c>
      <c r="Z19" s="10">
        <v>917.85852236999995</v>
      </c>
      <c r="AA19" s="10">
        <v>1038.3815855600001</v>
      </c>
      <c r="AB19" s="10">
        <v>1334.0967222300001</v>
      </c>
      <c r="AC19" s="10">
        <v>26.197470930000001</v>
      </c>
      <c r="AD19" s="10">
        <v>99.391263289999998</v>
      </c>
      <c r="AE19" s="10">
        <v>194.91506699000001</v>
      </c>
      <c r="AF19" s="10">
        <v>294.64339703000002</v>
      </c>
      <c r="AG19" s="10">
        <v>390.64374344999999</v>
      </c>
      <c r="AH19" s="10">
        <v>480.46594168000001</v>
      </c>
      <c r="AI19" s="10">
        <v>572.22718005000002</v>
      </c>
      <c r="AJ19" s="10">
        <v>660.66836794999995</v>
      </c>
      <c r="AK19" s="10">
        <v>751.57908445999999</v>
      </c>
      <c r="AL19" s="10">
        <v>839.29360141999996</v>
      </c>
      <c r="AM19" s="10">
        <v>943.73019216</v>
      </c>
      <c r="AN19" s="10">
        <v>1195.4625212599999</v>
      </c>
      <c r="AO19" s="10">
        <v>22.01765696</v>
      </c>
      <c r="AP19" s="10">
        <v>100.09492598</v>
      </c>
      <c r="AQ19" s="10">
        <v>192.50739107000001</v>
      </c>
      <c r="AR19" s="10">
        <v>294.65096751999999</v>
      </c>
      <c r="AS19" s="10">
        <v>400.71106391000001</v>
      </c>
      <c r="AT19" s="10">
        <v>498.04102432000002</v>
      </c>
      <c r="AU19" s="10">
        <v>603.66183540999998</v>
      </c>
      <c r="AV19" s="10">
        <v>694.76471378999997</v>
      </c>
      <c r="AW19" s="10">
        <v>795.59773772000005</v>
      </c>
      <c r="AX19" s="10">
        <v>904.17470876000004</v>
      </c>
      <c r="AY19" s="10">
        <v>1020.04900925</v>
      </c>
      <c r="AZ19" s="10">
        <v>1265.00123833</v>
      </c>
      <c r="BA19" s="10">
        <v>20.704678820000002</v>
      </c>
      <c r="BB19" s="10">
        <v>96.04539432</v>
      </c>
      <c r="BC19" s="10">
        <v>217.72464575000001</v>
      </c>
      <c r="BD19" s="10">
        <v>356.84288325</v>
      </c>
      <c r="BE19" s="10">
        <v>514.74773627000002</v>
      </c>
      <c r="BF19" s="10">
        <v>704.21262483999999</v>
      </c>
      <c r="BG19" s="10">
        <v>875.91177358000004</v>
      </c>
      <c r="BH19" s="10">
        <v>1037.1844309999999</v>
      </c>
      <c r="BI19" s="10">
        <v>1190.7089352400001</v>
      </c>
      <c r="BJ19" s="10">
        <v>1343.85293166</v>
      </c>
      <c r="BK19" s="10">
        <v>1509.5406540399999</v>
      </c>
      <c r="BL19" s="10">
        <v>1916.7053803700001</v>
      </c>
      <c r="BM19" s="10">
        <v>35.897318249999998</v>
      </c>
      <c r="BN19" s="10">
        <v>159.8196236</v>
      </c>
      <c r="BO19" s="10">
        <v>341.36932087000002</v>
      </c>
      <c r="BP19" s="10">
        <v>513.74675315000002</v>
      </c>
      <c r="BQ19" s="10">
        <v>718.62005091000003</v>
      </c>
      <c r="BR19" s="10">
        <v>882.05063933999998</v>
      </c>
      <c r="BS19" s="10">
        <v>1040.6936342500001</v>
      </c>
      <c r="BT19" s="10">
        <v>1206.5041514100001</v>
      </c>
      <c r="BU19" s="10">
        <v>1358.86527875</v>
      </c>
      <c r="BV19" s="10">
        <v>1506.8107667500001</v>
      </c>
      <c r="BW19" s="10">
        <v>1674.8801719099999</v>
      </c>
      <c r="BX19" s="10">
        <v>2168.0134934399998</v>
      </c>
      <c r="BY19" s="10">
        <v>23.69903047</v>
      </c>
      <c r="BZ19" s="10">
        <v>105.82611436000001</v>
      </c>
      <c r="CA19" s="10">
        <v>227.03439087000001</v>
      </c>
      <c r="CB19" s="10">
        <v>373.67382394999998</v>
      </c>
      <c r="CC19" s="10">
        <v>565.19842955000001</v>
      </c>
      <c r="CD19" s="10">
        <v>733.98488019000001</v>
      </c>
      <c r="CE19" s="10">
        <v>895.72329480999997</v>
      </c>
      <c r="CF19" s="10">
        <v>1031.38121245</v>
      </c>
      <c r="CG19" s="10">
        <v>1167.0480754600001</v>
      </c>
      <c r="CH19" s="10">
        <v>1335.2411671</v>
      </c>
      <c r="CI19" s="10">
        <v>1512.1861353700001</v>
      </c>
      <c r="CJ19" s="10">
        <v>2096.1876643999999</v>
      </c>
      <c r="CK19" s="10">
        <v>20.75102626</v>
      </c>
      <c r="CL19" s="10">
        <v>115.06356326</v>
      </c>
      <c r="CM19" s="10">
        <v>262.70337222000001</v>
      </c>
      <c r="CN19" s="10">
        <v>432.66184050999999</v>
      </c>
      <c r="CO19" s="10">
        <v>623.18383945999994</v>
      </c>
      <c r="CP19" s="10">
        <v>795.81773834000001</v>
      </c>
      <c r="CQ19" s="10">
        <v>963.87237188999995</v>
      </c>
      <c r="CR19" s="10">
        <v>1166.20733432</v>
      </c>
      <c r="CS19" s="10">
        <v>1349.5467186799999</v>
      </c>
    </row>
    <row r="20" spans="1:97" x14ac:dyDescent="0.25">
      <c r="A20" t="s">
        <v>106</v>
      </c>
      <c r="B20" t="s">
        <v>108</v>
      </c>
      <c r="C20" t="s">
        <v>137</v>
      </c>
      <c r="D20" t="s">
        <v>138</v>
      </c>
      <c r="E20" s="10">
        <v>9.7927996200000003</v>
      </c>
      <c r="F20" s="10">
        <v>72.429733110000001</v>
      </c>
      <c r="G20" s="10">
        <v>172.37254884999999</v>
      </c>
      <c r="H20" s="10">
        <v>264.36833317000003</v>
      </c>
      <c r="I20" s="10">
        <v>370.38341967000002</v>
      </c>
      <c r="J20" s="10">
        <v>468.72745865000002</v>
      </c>
      <c r="K20" s="10">
        <v>575.88893029999997</v>
      </c>
      <c r="L20" s="10">
        <v>683.84205239999994</v>
      </c>
      <c r="M20" s="10">
        <v>792.54010360999996</v>
      </c>
      <c r="N20" s="10">
        <v>896.34327461999999</v>
      </c>
      <c r="O20" s="10">
        <v>1012.05916585</v>
      </c>
      <c r="P20" s="10">
        <v>1326.0637252199999</v>
      </c>
      <c r="Q20" s="10">
        <v>12.145065389999999</v>
      </c>
      <c r="R20" s="10">
        <v>78.029316410000007</v>
      </c>
      <c r="S20" s="10">
        <v>185.32441485000001</v>
      </c>
      <c r="T20" s="10">
        <v>289.76002044000001</v>
      </c>
      <c r="U20" s="10">
        <v>411.10806581000003</v>
      </c>
      <c r="V20" s="10">
        <v>526.44912936000003</v>
      </c>
      <c r="W20" s="10">
        <v>657.53895187000001</v>
      </c>
      <c r="X20" s="10">
        <v>788.63912424</v>
      </c>
      <c r="Y20" s="10">
        <v>912.16469160999998</v>
      </c>
      <c r="Z20" s="10">
        <v>1046.3662601200001</v>
      </c>
      <c r="AA20" s="10">
        <v>1186.0133791000001</v>
      </c>
      <c r="AB20" s="10">
        <v>1548.8636211999999</v>
      </c>
      <c r="AC20" s="10">
        <v>15.12650227</v>
      </c>
      <c r="AD20" s="10">
        <v>89.741931579999999</v>
      </c>
      <c r="AE20" s="10">
        <v>205.74635617999999</v>
      </c>
      <c r="AF20" s="10">
        <v>339.50006558000001</v>
      </c>
      <c r="AG20" s="10">
        <v>475.87590021</v>
      </c>
      <c r="AH20" s="10">
        <v>613.34342332999995</v>
      </c>
      <c r="AI20" s="10">
        <v>762.77273156000001</v>
      </c>
      <c r="AJ20" s="10">
        <v>918.50394005999999</v>
      </c>
      <c r="AK20" s="10">
        <v>1071.4151530199999</v>
      </c>
      <c r="AL20" s="10">
        <v>1228.5495062699999</v>
      </c>
      <c r="AM20" s="10">
        <v>1384.9955358499999</v>
      </c>
      <c r="AN20" s="10">
        <v>1824.9423373899999</v>
      </c>
      <c r="AO20" s="10">
        <v>17.28444738</v>
      </c>
      <c r="AP20" s="10">
        <v>112.97961445999999</v>
      </c>
      <c r="AQ20" s="10">
        <v>239.19139000999999</v>
      </c>
      <c r="AR20" s="10">
        <v>383.05920676</v>
      </c>
      <c r="AS20" s="10">
        <v>553.73059295999997</v>
      </c>
      <c r="AT20" s="10">
        <v>692.36701705999997</v>
      </c>
      <c r="AU20" s="10">
        <v>884.63434076999999</v>
      </c>
      <c r="AV20" s="10">
        <v>1044.0757226600001</v>
      </c>
      <c r="AW20" s="10">
        <v>1205.0548999099999</v>
      </c>
      <c r="AX20" s="10">
        <v>1391.3083122800001</v>
      </c>
      <c r="AY20" s="10">
        <v>1565.3605944000001</v>
      </c>
      <c r="AZ20" s="10">
        <v>1980.8942644700001</v>
      </c>
      <c r="BA20" s="10">
        <v>18.261146669999999</v>
      </c>
      <c r="BB20" s="10">
        <v>91.234711759999996</v>
      </c>
      <c r="BC20" s="10">
        <v>246.62463603</v>
      </c>
      <c r="BD20" s="10">
        <v>405.33149888999998</v>
      </c>
      <c r="BE20" s="10">
        <v>577.90152182999998</v>
      </c>
      <c r="BF20" s="10">
        <v>774.89509628999997</v>
      </c>
      <c r="BG20" s="10">
        <v>971.85535535999998</v>
      </c>
      <c r="BH20" s="10">
        <v>1157.7829953200001</v>
      </c>
      <c r="BI20" s="10">
        <v>1336.9096452700001</v>
      </c>
      <c r="BJ20" s="10">
        <v>1519.9795056600001</v>
      </c>
      <c r="BK20" s="10">
        <v>1716.7625350200001</v>
      </c>
      <c r="BL20" s="10">
        <v>2220.2073953099998</v>
      </c>
      <c r="BM20" s="10">
        <v>20.33053327</v>
      </c>
      <c r="BN20" s="10">
        <v>118.19048041000001</v>
      </c>
      <c r="BO20" s="10">
        <v>281.55843439</v>
      </c>
      <c r="BP20" s="10">
        <v>447.89931997000002</v>
      </c>
      <c r="BQ20" s="10">
        <v>625.84773169000005</v>
      </c>
      <c r="BR20" s="10">
        <v>829.48192719999997</v>
      </c>
      <c r="BS20" s="10">
        <v>1020.60330679</v>
      </c>
      <c r="BT20" s="10">
        <v>1227.92590576</v>
      </c>
      <c r="BU20" s="10">
        <v>1416.4448975600001</v>
      </c>
      <c r="BV20" s="10">
        <v>1590.9374418699999</v>
      </c>
      <c r="BW20" s="10">
        <v>1814.2884747999999</v>
      </c>
      <c r="BX20" s="10">
        <v>2338.3730639700002</v>
      </c>
      <c r="BY20" s="10">
        <v>18.820313809999998</v>
      </c>
      <c r="BZ20" s="10">
        <v>113.07123587</v>
      </c>
      <c r="CA20" s="10">
        <v>281.45121571999999</v>
      </c>
      <c r="CB20" s="10">
        <v>442.12278457999997</v>
      </c>
      <c r="CC20" s="10">
        <v>676.55864135000002</v>
      </c>
      <c r="CD20" s="10">
        <v>868.29945031</v>
      </c>
      <c r="CE20" s="10">
        <v>1068.5926764599999</v>
      </c>
      <c r="CF20" s="10">
        <v>1272.0323229999999</v>
      </c>
      <c r="CG20" s="10">
        <v>1480.96994309</v>
      </c>
      <c r="CH20" s="10">
        <v>1679.46819405</v>
      </c>
      <c r="CI20" s="10">
        <v>1893.8566413000001</v>
      </c>
      <c r="CJ20" s="10">
        <v>2487.8875703600002</v>
      </c>
      <c r="CK20" s="10">
        <v>23.239007340000001</v>
      </c>
      <c r="CL20" s="10">
        <v>116.18754708</v>
      </c>
      <c r="CM20" s="10">
        <v>291.37439415</v>
      </c>
      <c r="CN20" s="10">
        <v>476.88783289999998</v>
      </c>
      <c r="CO20" s="10">
        <v>690.91254894999997</v>
      </c>
      <c r="CP20" s="10">
        <v>884.55878292</v>
      </c>
      <c r="CQ20" s="10">
        <v>1084.79247414</v>
      </c>
      <c r="CR20" s="10">
        <v>1309.93106837</v>
      </c>
      <c r="CS20" s="10">
        <v>1493.4127620899999</v>
      </c>
    </row>
    <row r="21" spans="1:97" x14ac:dyDescent="0.25">
      <c r="A21" t="s">
        <v>110</v>
      </c>
      <c r="B21" t="s">
        <v>111</v>
      </c>
      <c r="C21" t="s">
        <v>139</v>
      </c>
      <c r="D21" t="s">
        <v>140</v>
      </c>
      <c r="E21" s="10">
        <v>2.1801613999999998</v>
      </c>
      <c r="F21" s="10">
        <v>99.55463546</v>
      </c>
      <c r="G21" s="10">
        <v>259.16361668000002</v>
      </c>
      <c r="H21" s="10">
        <v>504.93735154000001</v>
      </c>
      <c r="I21" s="10">
        <v>745.92150984</v>
      </c>
      <c r="J21" s="10">
        <v>964.43472475999999</v>
      </c>
      <c r="K21" s="10">
        <v>1151.48547433</v>
      </c>
      <c r="L21" s="10">
        <v>1307.93066041</v>
      </c>
      <c r="M21" s="10">
        <v>1465.57667423</v>
      </c>
      <c r="N21" s="10">
        <v>1663.83159129</v>
      </c>
      <c r="O21" s="10">
        <v>1866.6781119899999</v>
      </c>
      <c r="P21" s="10">
        <v>2649.2502384700001</v>
      </c>
      <c r="Q21" s="10">
        <v>1.62629439</v>
      </c>
      <c r="R21" s="10">
        <v>54.287053989999997</v>
      </c>
      <c r="S21" s="10">
        <v>204.86837972000001</v>
      </c>
      <c r="T21" s="10">
        <v>361.44128318999998</v>
      </c>
      <c r="U21" s="10">
        <v>500.20411001999997</v>
      </c>
      <c r="V21" s="10">
        <v>668.15485462000004</v>
      </c>
      <c r="W21" s="10">
        <v>823.18882588999998</v>
      </c>
      <c r="X21" s="10">
        <v>1009.51842964</v>
      </c>
      <c r="Y21" s="10">
        <v>1139.44391445</v>
      </c>
      <c r="Z21" s="10">
        <v>1318.72512538</v>
      </c>
      <c r="AA21" s="10">
        <v>1491.5610371099999</v>
      </c>
      <c r="AB21" s="10">
        <v>2360.7398638</v>
      </c>
      <c r="AC21" s="10">
        <v>2.6257626300000001</v>
      </c>
      <c r="AD21" s="10">
        <v>75.055084399999998</v>
      </c>
      <c r="AE21" s="10">
        <v>197.04518934999999</v>
      </c>
      <c r="AF21" s="10">
        <v>354.25665549000001</v>
      </c>
      <c r="AG21" s="10">
        <v>554.50533547999999</v>
      </c>
      <c r="AH21" s="10">
        <v>704.21221527</v>
      </c>
      <c r="AI21" s="10">
        <v>887.34410132999994</v>
      </c>
      <c r="AJ21" s="10">
        <v>1036.5270174</v>
      </c>
      <c r="AK21" s="10">
        <v>1185.54253169</v>
      </c>
      <c r="AL21" s="10">
        <v>1342.4466440599999</v>
      </c>
      <c r="AM21" s="10">
        <v>1449.6997150699999</v>
      </c>
      <c r="AN21" s="10">
        <v>2209.5483419799998</v>
      </c>
      <c r="AO21" s="10">
        <v>3.45016722</v>
      </c>
      <c r="AP21" s="10">
        <v>109.45501292</v>
      </c>
      <c r="AQ21" s="10">
        <v>219.22259946</v>
      </c>
      <c r="AR21" s="10">
        <v>391.81055638999999</v>
      </c>
      <c r="AS21" s="10">
        <v>573.21727926000005</v>
      </c>
      <c r="AT21" s="10">
        <v>730.69217643000002</v>
      </c>
      <c r="AU21" s="10">
        <v>946.34003577999999</v>
      </c>
      <c r="AV21" s="10">
        <v>1143.55119554</v>
      </c>
      <c r="AW21" s="10">
        <v>1348.72681096</v>
      </c>
      <c r="AX21" s="10">
        <v>1491.9624821499999</v>
      </c>
      <c r="AY21" s="10">
        <v>1628.3172591099999</v>
      </c>
      <c r="AZ21" s="10">
        <v>2386.7047652199999</v>
      </c>
      <c r="BA21" s="10">
        <v>1.10866788</v>
      </c>
      <c r="BB21" s="10">
        <v>43.351266670000001</v>
      </c>
      <c r="BC21" s="10">
        <v>169.02806845999999</v>
      </c>
      <c r="BD21" s="10">
        <v>288.43657168999999</v>
      </c>
      <c r="BE21" s="10">
        <v>446.68097302000001</v>
      </c>
      <c r="BF21" s="10">
        <v>743.4039861</v>
      </c>
      <c r="BG21" s="10">
        <v>969.93222502000003</v>
      </c>
      <c r="BH21" s="10">
        <v>1101.31513752</v>
      </c>
      <c r="BI21" s="10">
        <v>1385.5540611599999</v>
      </c>
      <c r="BJ21" s="10">
        <v>1503.5895622999999</v>
      </c>
      <c r="BK21" s="10">
        <v>1700.0232547999999</v>
      </c>
      <c r="BL21" s="10">
        <v>2459.5907619499999</v>
      </c>
      <c r="BM21" s="10">
        <v>1.7919836099999999</v>
      </c>
      <c r="BN21" s="10">
        <v>38.61676087</v>
      </c>
      <c r="BO21" s="10">
        <v>187.06483181999999</v>
      </c>
      <c r="BP21" s="10">
        <v>334.08562950999999</v>
      </c>
      <c r="BQ21" s="10">
        <v>504.79003762999997</v>
      </c>
      <c r="BR21" s="10">
        <v>708.98157248999996</v>
      </c>
      <c r="BS21" s="10">
        <v>848.66962219000004</v>
      </c>
      <c r="BT21" s="10">
        <v>1040.2642177099999</v>
      </c>
      <c r="BU21" s="10">
        <v>1209.1312233599999</v>
      </c>
      <c r="BV21" s="10">
        <v>1346.2736894899999</v>
      </c>
      <c r="BW21" s="10">
        <v>1556.18843485</v>
      </c>
      <c r="BX21" s="10">
        <v>2550.20544591</v>
      </c>
      <c r="BY21" s="10">
        <v>2.88478221</v>
      </c>
      <c r="BZ21" s="10">
        <v>84.653457560000007</v>
      </c>
      <c r="CA21" s="10">
        <v>178.67881344</v>
      </c>
      <c r="CB21" s="10">
        <v>301.12927817999997</v>
      </c>
      <c r="CC21" s="10">
        <v>513.58719291</v>
      </c>
      <c r="CD21" s="10">
        <v>707.39096141000005</v>
      </c>
      <c r="CE21" s="10">
        <v>772.37796663999995</v>
      </c>
      <c r="CF21" s="10">
        <v>1029.59095516</v>
      </c>
      <c r="CG21" s="10">
        <v>1204.6771278900001</v>
      </c>
      <c r="CH21" s="10">
        <v>1380.01455657</v>
      </c>
      <c r="CI21" s="10">
        <v>1547.4036074400001</v>
      </c>
      <c r="CJ21" s="10">
        <v>2550.11250049</v>
      </c>
      <c r="CK21" s="10">
        <v>0.78032765000000004</v>
      </c>
      <c r="CL21" s="10">
        <v>14.035064419999999</v>
      </c>
      <c r="CM21" s="10">
        <v>46.83982701</v>
      </c>
      <c r="CN21" s="10">
        <v>95.52549037</v>
      </c>
      <c r="CO21" s="10">
        <v>172.4342201</v>
      </c>
      <c r="CP21" s="10">
        <v>245.59187026000001</v>
      </c>
      <c r="CQ21" s="10">
        <v>336.21343343000001</v>
      </c>
      <c r="CR21" s="10">
        <v>452.71641305999998</v>
      </c>
      <c r="CS21" s="10">
        <v>530.59646793000002</v>
      </c>
    </row>
    <row r="22" spans="1:97" x14ac:dyDescent="0.25">
      <c r="A22" t="s">
        <v>110</v>
      </c>
      <c r="B22" t="s">
        <v>111</v>
      </c>
      <c r="C22" t="s">
        <v>141</v>
      </c>
      <c r="D22" t="s">
        <v>142</v>
      </c>
      <c r="E22" s="10">
        <v>9.2611599499999997</v>
      </c>
      <c r="F22" s="10">
        <v>31.71307792</v>
      </c>
      <c r="G22" s="10">
        <v>71.819950250000005</v>
      </c>
      <c r="H22" s="10">
        <v>108.72711821</v>
      </c>
      <c r="I22" s="10">
        <v>153.68683458000001</v>
      </c>
      <c r="J22" s="10">
        <v>191.58020053000001</v>
      </c>
      <c r="K22" s="10">
        <v>236.47757798999999</v>
      </c>
      <c r="L22" s="10">
        <v>287.30428878999999</v>
      </c>
      <c r="M22" s="10">
        <v>333.97598798000001</v>
      </c>
      <c r="N22" s="10">
        <v>381.52695376999998</v>
      </c>
      <c r="O22" s="10">
        <v>429.32123293000001</v>
      </c>
      <c r="P22" s="10">
        <v>643.56388898</v>
      </c>
      <c r="Q22" s="10">
        <v>6.72635001</v>
      </c>
      <c r="R22" s="10">
        <v>30.67169401</v>
      </c>
      <c r="S22" s="10">
        <v>65.832301920000006</v>
      </c>
      <c r="T22" s="10">
        <v>99.618389840000006</v>
      </c>
      <c r="U22" s="10">
        <v>150.47688393999999</v>
      </c>
      <c r="V22" s="10">
        <v>183.99849055000001</v>
      </c>
      <c r="W22" s="10">
        <v>226.08387497000001</v>
      </c>
      <c r="X22" s="10">
        <v>274.35048131999997</v>
      </c>
      <c r="Y22" s="10">
        <v>323.46092664000003</v>
      </c>
      <c r="Z22" s="10">
        <v>367.01684014</v>
      </c>
      <c r="AA22" s="10">
        <v>427.82691053999997</v>
      </c>
      <c r="AB22" s="10">
        <v>614.18460203999996</v>
      </c>
      <c r="AC22" s="10">
        <v>7.2203843299999999</v>
      </c>
      <c r="AD22" s="10">
        <v>24.152839969999999</v>
      </c>
      <c r="AE22" s="10">
        <v>52.507635229999998</v>
      </c>
      <c r="AF22" s="10">
        <v>93.050496820000006</v>
      </c>
      <c r="AG22" s="10">
        <v>127.4929161</v>
      </c>
      <c r="AH22" s="10">
        <v>171.0946127</v>
      </c>
      <c r="AI22" s="10">
        <v>210.97163875000001</v>
      </c>
      <c r="AJ22" s="10">
        <v>293.09450084000002</v>
      </c>
      <c r="AK22" s="10">
        <v>328.07074856999998</v>
      </c>
      <c r="AL22" s="10">
        <v>368.17757067999997</v>
      </c>
      <c r="AM22" s="10">
        <v>378.67546693999998</v>
      </c>
      <c r="AN22" s="10">
        <v>594.95107966</v>
      </c>
      <c r="AO22" s="10">
        <v>4.3248373400000002</v>
      </c>
      <c r="AP22" s="10">
        <v>21.93578217</v>
      </c>
      <c r="AQ22" s="10">
        <v>49.125452320000001</v>
      </c>
      <c r="AR22" s="10">
        <v>80.594385990000006</v>
      </c>
      <c r="AS22" s="10">
        <v>118.82761787</v>
      </c>
      <c r="AT22" s="10">
        <v>148.77535087999999</v>
      </c>
      <c r="AU22" s="10">
        <v>187.62343597</v>
      </c>
      <c r="AV22" s="10">
        <v>223.58366251999999</v>
      </c>
      <c r="AW22" s="10">
        <v>345.96642335000001</v>
      </c>
      <c r="AX22" s="10">
        <v>396.79783156000002</v>
      </c>
      <c r="AY22" s="10">
        <v>431.29001656000003</v>
      </c>
      <c r="AZ22" s="10">
        <v>617.84932013000002</v>
      </c>
      <c r="BA22" s="10">
        <v>2.7927190999999998</v>
      </c>
      <c r="BB22" s="10">
        <v>13.61384101</v>
      </c>
      <c r="BC22" s="10">
        <v>38.13495846</v>
      </c>
      <c r="BD22" s="10">
        <v>67.055385119999997</v>
      </c>
      <c r="BE22" s="10">
        <v>102.54489328</v>
      </c>
      <c r="BF22" s="10">
        <v>143.43326722</v>
      </c>
      <c r="BG22" s="10">
        <v>184.19048221</v>
      </c>
      <c r="BH22" s="10">
        <v>205.23413583000001</v>
      </c>
      <c r="BI22" s="10">
        <v>238.05220965000001</v>
      </c>
      <c r="BJ22" s="10">
        <v>272.24171386</v>
      </c>
      <c r="BK22" s="10">
        <v>309.40051346000001</v>
      </c>
      <c r="BL22" s="10">
        <v>436.62528981999998</v>
      </c>
      <c r="BM22" s="10">
        <v>3.5428818899999999</v>
      </c>
      <c r="BN22" s="10">
        <v>15.467471160000001</v>
      </c>
      <c r="BO22" s="10">
        <v>38.535000930000002</v>
      </c>
      <c r="BP22" s="10">
        <v>60.591538399999997</v>
      </c>
      <c r="BQ22" s="10">
        <v>82.980075260000007</v>
      </c>
      <c r="BR22" s="10">
        <v>110.57522078</v>
      </c>
      <c r="BS22" s="10">
        <v>137.57465836</v>
      </c>
      <c r="BT22" s="10">
        <v>169.26200015000001</v>
      </c>
      <c r="BU22" s="10">
        <v>200.53761444</v>
      </c>
      <c r="BV22" s="10">
        <v>225.22656617999999</v>
      </c>
      <c r="BW22" s="10">
        <v>256.68691003999999</v>
      </c>
      <c r="BX22" s="10">
        <v>397.1469755</v>
      </c>
      <c r="BY22" s="10">
        <v>2.3827235999999998</v>
      </c>
      <c r="BZ22" s="10">
        <v>11.72270159</v>
      </c>
      <c r="CA22" s="10">
        <v>29.978929369999999</v>
      </c>
      <c r="CB22" s="10">
        <v>51.294617459999998</v>
      </c>
      <c r="CC22" s="10">
        <v>75.565746009999998</v>
      </c>
      <c r="CD22" s="10">
        <v>100.06269262000001</v>
      </c>
      <c r="CE22" s="10">
        <v>124.29229795000001</v>
      </c>
      <c r="CF22" s="10">
        <v>151.66877263999999</v>
      </c>
      <c r="CG22" s="10">
        <v>171.94949095000001</v>
      </c>
      <c r="CH22" s="10">
        <v>193.10327627000001</v>
      </c>
      <c r="CI22" s="10">
        <v>221.05858918000001</v>
      </c>
      <c r="CJ22" s="10">
        <v>362.40484007999999</v>
      </c>
      <c r="CK22" s="10">
        <v>1.0960870700000001</v>
      </c>
      <c r="CL22" s="10">
        <v>7.5584990400000001</v>
      </c>
      <c r="CM22" s="10">
        <v>23.930850840000002</v>
      </c>
      <c r="CN22" s="10">
        <v>39.738265239999997</v>
      </c>
      <c r="CO22" s="10">
        <v>57.735581379999999</v>
      </c>
      <c r="CP22" s="10">
        <v>73.779805120000006</v>
      </c>
      <c r="CQ22" s="10">
        <v>94.086295669999998</v>
      </c>
      <c r="CR22" s="10">
        <v>111.81851396</v>
      </c>
      <c r="CS22" s="10">
        <v>130.10703296</v>
      </c>
    </row>
    <row r="23" spans="1:97" x14ac:dyDescent="0.25">
      <c r="A23" t="s">
        <v>106</v>
      </c>
      <c r="B23" t="s">
        <v>108</v>
      </c>
      <c r="C23" t="s">
        <v>143</v>
      </c>
      <c r="D23" t="s">
        <v>144</v>
      </c>
      <c r="E23" s="10">
        <v>15.91531541</v>
      </c>
      <c r="F23" s="10">
        <v>83.932042629999998</v>
      </c>
      <c r="G23" s="10">
        <v>189.19693473999999</v>
      </c>
      <c r="H23" s="10">
        <v>286.89928359999999</v>
      </c>
      <c r="I23" s="10">
        <v>398.23098966999999</v>
      </c>
      <c r="J23" s="10">
        <v>502.10871533</v>
      </c>
      <c r="K23" s="10">
        <v>610.47510626999997</v>
      </c>
      <c r="L23" s="10">
        <v>721.01550992</v>
      </c>
      <c r="M23" s="10">
        <v>827.89583156000003</v>
      </c>
      <c r="N23" s="10">
        <v>941.44576337000001</v>
      </c>
      <c r="O23" s="10">
        <v>1057.3299954199999</v>
      </c>
      <c r="P23" s="10">
        <v>1370.64803766</v>
      </c>
      <c r="Q23" s="10">
        <v>16.568829610000002</v>
      </c>
      <c r="R23" s="10">
        <v>97.946604140000005</v>
      </c>
      <c r="S23" s="10">
        <v>212.73631377999999</v>
      </c>
      <c r="T23" s="10">
        <v>324.96386482000003</v>
      </c>
      <c r="U23" s="10">
        <v>449.68238137999998</v>
      </c>
      <c r="V23" s="10">
        <v>568.82825514000001</v>
      </c>
      <c r="W23" s="10">
        <v>700.36628693</v>
      </c>
      <c r="X23" s="10">
        <v>840.45770971000002</v>
      </c>
      <c r="Y23" s="10">
        <v>969.59213067999997</v>
      </c>
      <c r="Z23" s="10">
        <v>1115.16383006</v>
      </c>
      <c r="AA23" s="10">
        <v>1260.4412763600001</v>
      </c>
      <c r="AB23" s="10">
        <v>1593.9960494300001</v>
      </c>
      <c r="AC23" s="10">
        <v>20.376199199999999</v>
      </c>
      <c r="AD23" s="10">
        <v>115.02148783</v>
      </c>
      <c r="AE23" s="10">
        <v>243.88611007</v>
      </c>
      <c r="AF23" s="10">
        <v>400.16875954</v>
      </c>
      <c r="AG23" s="10">
        <v>551.84657072000005</v>
      </c>
      <c r="AH23" s="10">
        <v>696.35784729</v>
      </c>
      <c r="AI23" s="10">
        <v>863.00395151999999</v>
      </c>
      <c r="AJ23" s="10">
        <v>1023.7373993800001</v>
      </c>
      <c r="AK23" s="10">
        <v>1183.67505605</v>
      </c>
      <c r="AL23" s="10">
        <v>1351.4401920400001</v>
      </c>
      <c r="AM23" s="10">
        <v>1535.2762841199999</v>
      </c>
      <c r="AN23" s="10">
        <v>1964.1154989700001</v>
      </c>
      <c r="AO23" s="10">
        <v>29.03700444</v>
      </c>
      <c r="AP23" s="10">
        <v>152.89999537</v>
      </c>
      <c r="AQ23" s="10">
        <v>312.53009194999998</v>
      </c>
      <c r="AR23" s="10">
        <v>483.44114502000002</v>
      </c>
      <c r="AS23" s="10">
        <v>670.83052137000004</v>
      </c>
      <c r="AT23" s="10">
        <v>838.83515933000001</v>
      </c>
      <c r="AU23" s="10">
        <v>1041.9096075099999</v>
      </c>
      <c r="AV23" s="10">
        <v>1243.8869229899999</v>
      </c>
      <c r="AW23" s="10">
        <v>1421.7916254500001</v>
      </c>
      <c r="AX23" s="10">
        <v>1639.0134109099999</v>
      </c>
      <c r="AY23" s="10">
        <v>1836.0499777099999</v>
      </c>
      <c r="AZ23" s="10">
        <v>2206.85571127</v>
      </c>
      <c r="BA23" s="10">
        <v>14.56401876</v>
      </c>
      <c r="BB23" s="10">
        <v>125.01432561</v>
      </c>
      <c r="BC23" s="10">
        <v>305.63084659999998</v>
      </c>
      <c r="BD23" s="10">
        <v>496.51167831999999</v>
      </c>
      <c r="BE23" s="10">
        <v>708.07449499999996</v>
      </c>
      <c r="BF23" s="10">
        <v>923.46659228999999</v>
      </c>
      <c r="BG23" s="10">
        <v>1157.54362816</v>
      </c>
      <c r="BH23" s="10">
        <v>1362.89197405</v>
      </c>
      <c r="BI23" s="10">
        <v>1556.8731493600001</v>
      </c>
      <c r="BJ23" s="10">
        <v>1762.98989738</v>
      </c>
      <c r="BK23" s="10">
        <v>1959.88548584</v>
      </c>
      <c r="BL23" s="10">
        <v>2440.4543765200001</v>
      </c>
      <c r="BM23" s="10">
        <v>29.01277047</v>
      </c>
      <c r="BN23" s="10">
        <v>144.60814719000001</v>
      </c>
      <c r="BO23" s="10">
        <v>349.77466841</v>
      </c>
      <c r="BP23" s="10">
        <v>534.98097131999998</v>
      </c>
      <c r="BQ23" s="10">
        <v>734.96529514999997</v>
      </c>
      <c r="BR23" s="10">
        <v>949.59993699999995</v>
      </c>
      <c r="BS23" s="10">
        <v>1157.78659683</v>
      </c>
      <c r="BT23" s="10">
        <v>1384.1287140899999</v>
      </c>
      <c r="BU23" s="10">
        <v>1587.35588284</v>
      </c>
      <c r="BV23" s="10">
        <v>1774.5032902</v>
      </c>
      <c r="BW23" s="10">
        <v>2004.8246756200001</v>
      </c>
      <c r="BX23" s="10">
        <v>2489.6402206299999</v>
      </c>
      <c r="BY23" s="10">
        <v>29.640270449999999</v>
      </c>
      <c r="BZ23" s="10">
        <v>141.83345929999999</v>
      </c>
      <c r="CA23" s="10">
        <v>333.87724381999999</v>
      </c>
      <c r="CB23" s="10">
        <v>519.69837982000001</v>
      </c>
      <c r="CC23" s="10">
        <v>761.27747140999998</v>
      </c>
      <c r="CD23" s="10">
        <v>963.73363806999998</v>
      </c>
      <c r="CE23" s="10">
        <v>1156.5662339099999</v>
      </c>
      <c r="CF23" s="10">
        <v>1372.5542399799999</v>
      </c>
      <c r="CG23" s="10">
        <v>1570.5064290400001</v>
      </c>
      <c r="CH23" s="10">
        <v>1771.27989798</v>
      </c>
      <c r="CI23" s="10">
        <v>1969.70361546</v>
      </c>
      <c r="CJ23" s="10">
        <v>2484.0506136200001</v>
      </c>
      <c r="CK23" s="10">
        <v>33.092264559999997</v>
      </c>
      <c r="CL23" s="10">
        <v>152.30587495</v>
      </c>
      <c r="CM23" s="10">
        <v>350.51481586</v>
      </c>
      <c r="CN23" s="10">
        <v>540.43042691000005</v>
      </c>
      <c r="CO23" s="10">
        <v>756.31070054999998</v>
      </c>
      <c r="CP23" s="10">
        <v>952.56252273999996</v>
      </c>
      <c r="CQ23" s="10">
        <v>1149.3120835899999</v>
      </c>
      <c r="CR23" s="10">
        <v>1370.9123908700001</v>
      </c>
      <c r="CS23" s="10">
        <v>1551.4801519499999</v>
      </c>
    </row>
    <row r="24" spans="1:97" x14ac:dyDescent="0.25">
      <c r="A24" t="s">
        <v>123</v>
      </c>
      <c r="B24" t="s">
        <v>125</v>
      </c>
      <c r="C24" t="s">
        <v>145</v>
      </c>
      <c r="D24" t="s">
        <v>146</v>
      </c>
      <c r="E24" s="10">
        <v>0.89164505999999999</v>
      </c>
      <c r="F24" s="10">
        <v>2.5021845100000002</v>
      </c>
      <c r="G24" s="10">
        <v>8.7207265799999991</v>
      </c>
      <c r="H24" s="10">
        <v>17.0113941</v>
      </c>
      <c r="I24" s="10">
        <v>30.219033970000002</v>
      </c>
      <c r="J24" s="10">
        <v>41.48408294</v>
      </c>
      <c r="K24" s="10">
        <v>55.218216439999999</v>
      </c>
      <c r="L24" s="10">
        <v>69.376406259999996</v>
      </c>
      <c r="M24" s="10">
        <v>88.434578700000003</v>
      </c>
      <c r="N24" s="10">
        <v>105.34969705</v>
      </c>
      <c r="O24" s="10">
        <v>122.79008177</v>
      </c>
      <c r="P24" s="10">
        <v>287.09676437000002</v>
      </c>
      <c r="Q24" s="10">
        <v>0.50730682999999999</v>
      </c>
      <c r="R24" s="10">
        <v>3.5394278300000002</v>
      </c>
      <c r="S24" s="10">
        <v>13.21156998</v>
      </c>
      <c r="T24" s="10">
        <v>21.557335989999999</v>
      </c>
      <c r="U24" s="10">
        <v>34.683254900000001</v>
      </c>
      <c r="V24" s="10">
        <v>50.866673200000001</v>
      </c>
      <c r="W24" s="10">
        <v>69.151098500000003</v>
      </c>
      <c r="X24" s="10">
        <v>86.982084589999999</v>
      </c>
      <c r="Y24" s="10">
        <v>107.53619449</v>
      </c>
      <c r="Z24" s="10">
        <v>135.59061763</v>
      </c>
      <c r="AA24" s="10">
        <v>155.02489127999999</v>
      </c>
      <c r="AB24" s="10">
        <v>412.78594221999998</v>
      </c>
      <c r="AC24" s="10">
        <v>0.62570616000000001</v>
      </c>
      <c r="AD24" s="10">
        <v>2.7116272499999998</v>
      </c>
      <c r="AE24" s="10">
        <v>12.02636231</v>
      </c>
      <c r="AF24" s="10">
        <v>22.575939519999999</v>
      </c>
      <c r="AG24" s="10">
        <v>42.009182500000001</v>
      </c>
      <c r="AH24" s="10">
        <v>63.956860589999998</v>
      </c>
      <c r="AI24" s="10">
        <v>85.333590090000001</v>
      </c>
      <c r="AJ24" s="10">
        <v>105.91891262999999</v>
      </c>
      <c r="AK24" s="10">
        <v>128.21573069999999</v>
      </c>
      <c r="AL24" s="10">
        <v>162.02498829000001</v>
      </c>
      <c r="AM24" s="10">
        <v>182.03258234</v>
      </c>
      <c r="AN24" s="10">
        <v>398.57063119999998</v>
      </c>
      <c r="AO24" s="10">
        <v>2.0892906</v>
      </c>
      <c r="AP24" s="10">
        <v>8.2321626299999995</v>
      </c>
      <c r="AQ24" s="10">
        <v>23.336635050000002</v>
      </c>
      <c r="AR24" s="10">
        <v>38.31989291</v>
      </c>
      <c r="AS24" s="10">
        <v>61.181192680000002</v>
      </c>
      <c r="AT24" s="10">
        <v>80.493883620000005</v>
      </c>
      <c r="AU24" s="10">
        <v>101.50271794</v>
      </c>
      <c r="AV24" s="10">
        <v>132.69126928</v>
      </c>
      <c r="AW24" s="10">
        <v>164.9309021</v>
      </c>
      <c r="AX24" s="10">
        <v>188.17633008999999</v>
      </c>
      <c r="AY24" s="10">
        <v>210.47829232000001</v>
      </c>
      <c r="AZ24" s="10">
        <v>367.75906994000002</v>
      </c>
      <c r="BA24" s="10">
        <v>0.76533207999999997</v>
      </c>
      <c r="BB24" s="10">
        <v>5.2316873599999996</v>
      </c>
      <c r="BC24" s="10">
        <v>12.46714077</v>
      </c>
      <c r="BD24" s="10">
        <v>22.063787900000001</v>
      </c>
      <c r="BE24" s="10">
        <v>41.96360919</v>
      </c>
      <c r="BF24" s="10">
        <v>59.46849993</v>
      </c>
      <c r="BG24" s="10">
        <v>81.475487569999999</v>
      </c>
      <c r="BH24" s="10">
        <v>101.52201581</v>
      </c>
      <c r="BI24" s="10">
        <v>130.80981385999999</v>
      </c>
      <c r="BJ24" s="10">
        <v>155.55828840000001</v>
      </c>
      <c r="BK24" s="10">
        <v>169.88202043999999</v>
      </c>
      <c r="BL24" s="10">
        <v>333.14367363000002</v>
      </c>
      <c r="BM24" s="10">
        <v>0.86082422000000003</v>
      </c>
      <c r="BN24" s="10">
        <v>4.5774057800000003</v>
      </c>
      <c r="BO24" s="10">
        <v>15.61520436</v>
      </c>
      <c r="BP24" s="10">
        <v>34.650413909999997</v>
      </c>
      <c r="BQ24" s="10">
        <v>58.032239070000003</v>
      </c>
      <c r="BR24" s="10">
        <v>76.681346790000006</v>
      </c>
      <c r="BS24" s="10">
        <v>98.881845049999995</v>
      </c>
      <c r="BT24" s="10">
        <v>115.31732149</v>
      </c>
      <c r="BU24" s="10">
        <v>130.19088651999999</v>
      </c>
      <c r="BV24" s="10">
        <v>147.43062538999999</v>
      </c>
      <c r="BW24" s="10">
        <v>166.79826288999999</v>
      </c>
      <c r="BX24" s="10">
        <v>305.68246445</v>
      </c>
      <c r="BY24" s="10">
        <v>0.7981357</v>
      </c>
      <c r="BZ24" s="10">
        <v>2.74644266</v>
      </c>
      <c r="CA24" s="10">
        <v>19.691993530000001</v>
      </c>
      <c r="CB24" s="10">
        <v>30.758996150000002</v>
      </c>
      <c r="CC24" s="10">
        <v>46.268815920000002</v>
      </c>
      <c r="CD24" s="10">
        <v>65.878043790000007</v>
      </c>
      <c r="CE24" s="10">
        <v>84.472238540000006</v>
      </c>
      <c r="CF24" s="10">
        <v>104.30047401</v>
      </c>
      <c r="CG24" s="10">
        <v>123.24667567</v>
      </c>
      <c r="CH24" s="10">
        <v>137.94433917999999</v>
      </c>
      <c r="CI24" s="10">
        <v>166.30926233</v>
      </c>
      <c r="CJ24" s="10">
        <v>324.16245595999999</v>
      </c>
      <c r="CK24" s="10">
        <v>0.31897019999999998</v>
      </c>
      <c r="CL24" s="10">
        <v>2.81786117</v>
      </c>
      <c r="CM24" s="10">
        <v>20.398595759999999</v>
      </c>
      <c r="CN24" s="10">
        <v>33.792839569999998</v>
      </c>
      <c r="CO24" s="10">
        <v>56.297974949999997</v>
      </c>
      <c r="CP24" s="10">
        <v>77.106013180000005</v>
      </c>
      <c r="CQ24" s="10">
        <v>104.33367269</v>
      </c>
      <c r="CR24" s="10">
        <v>131.14841053000001</v>
      </c>
      <c r="CS24" s="10">
        <v>149.65821538</v>
      </c>
    </row>
    <row r="25" spans="1:97" x14ac:dyDescent="0.25">
      <c r="A25" t="s">
        <v>106</v>
      </c>
      <c r="B25" t="s">
        <v>108</v>
      </c>
      <c r="C25" t="s">
        <v>147</v>
      </c>
      <c r="D25" t="s">
        <v>148</v>
      </c>
      <c r="E25" s="10">
        <v>65.444913639999996</v>
      </c>
      <c r="F25" s="10">
        <v>291.11479693000001</v>
      </c>
      <c r="G25" s="10">
        <v>622.42722832000004</v>
      </c>
      <c r="H25" s="10">
        <v>923.52003486000001</v>
      </c>
      <c r="I25" s="10">
        <v>1284.2370829700001</v>
      </c>
      <c r="J25" s="10">
        <v>1644.3845444900001</v>
      </c>
      <c r="K25" s="10">
        <v>2039.67804671</v>
      </c>
      <c r="L25" s="10">
        <v>2482.8676741499999</v>
      </c>
      <c r="M25" s="10">
        <v>2925.1828855600002</v>
      </c>
      <c r="N25" s="10">
        <v>3444.5789545500002</v>
      </c>
      <c r="O25" s="10">
        <v>4018.0827660499999</v>
      </c>
      <c r="P25" s="10">
        <v>6409.7708232699997</v>
      </c>
      <c r="Q25" s="10">
        <v>98.462528820000003</v>
      </c>
      <c r="R25" s="10">
        <v>346.13092181000002</v>
      </c>
      <c r="S25" s="10">
        <v>725.23797936000005</v>
      </c>
      <c r="T25" s="10">
        <v>1065.25296445</v>
      </c>
      <c r="U25" s="10">
        <v>1474.29107937</v>
      </c>
      <c r="V25" s="10">
        <v>1853.91056566</v>
      </c>
      <c r="W25" s="10">
        <v>2324.2015690100002</v>
      </c>
      <c r="X25" s="10">
        <v>2806.3505491199999</v>
      </c>
      <c r="Y25" s="10">
        <v>3208.6831439799998</v>
      </c>
      <c r="Z25" s="10">
        <v>3779.39890625</v>
      </c>
      <c r="AA25" s="10">
        <v>4464.1851039100002</v>
      </c>
      <c r="AB25" s="10">
        <v>7617.3485067499996</v>
      </c>
      <c r="AC25" s="10">
        <v>69.610682690000004</v>
      </c>
      <c r="AD25" s="10">
        <v>316.29541</v>
      </c>
      <c r="AE25" s="10">
        <v>659.07809967000003</v>
      </c>
      <c r="AF25" s="10">
        <v>1084.46837721</v>
      </c>
      <c r="AG25" s="10">
        <v>1527.59847485</v>
      </c>
      <c r="AH25" s="10">
        <v>1974.8531955599999</v>
      </c>
      <c r="AI25" s="10">
        <v>2538.0382801000001</v>
      </c>
      <c r="AJ25" s="10">
        <v>3001.00750483</v>
      </c>
      <c r="AK25" s="10">
        <v>3501.2742091999999</v>
      </c>
      <c r="AL25" s="10">
        <v>4129.0650582999997</v>
      </c>
      <c r="AM25" s="10">
        <v>4831.1810087000003</v>
      </c>
      <c r="AN25" s="10">
        <v>7813.9013066500002</v>
      </c>
      <c r="AO25" s="10">
        <v>116.41019781999999</v>
      </c>
      <c r="AP25" s="10">
        <v>415.24000890999997</v>
      </c>
      <c r="AQ25" s="10">
        <v>859.73088733999998</v>
      </c>
      <c r="AR25" s="10">
        <v>1372.9661099299999</v>
      </c>
      <c r="AS25" s="10">
        <v>1881.8334574400001</v>
      </c>
      <c r="AT25" s="10">
        <v>2338.9513648699999</v>
      </c>
      <c r="AU25" s="10">
        <v>2941.7629399500001</v>
      </c>
      <c r="AV25" s="10">
        <v>3490.3460241399998</v>
      </c>
      <c r="AW25" s="10">
        <v>4081.2423672300001</v>
      </c>
      <c r="AX25" s="10">
        <v>4842.0411102600001</v>
      </c>
      <c r="AY25" s="10">
        <v>5679.3171522499997</v>
      </c>
      <c r="AZ25" s="10">
        <v>8982.4398260100006</v>
      </c>
      <c r="BA25" s="10">
        <v>80.395057559999998</v>
      </c>
      <c r="BB25" s="10">
        <v>353.41872030000002</v>
      </c>
      <c r="BC25" s="10">
        <v>849.93028860000004</v>
      </c>
      <c r="BD25" s="10">
        <v>1321.0834534799999</v>
      </c>
      <c r="BE25" s="10">
        <v>1940.8162193000001</v>
      </c>
      <c r="BF25" s="10">
        <v>2548.0690457599999</v>
      </c>
      <c r="BG25" s="10">
        <v>3202.7153585199999</v>
      </c>
      <c r="BH25" s="10">
        <v>3788.5204842200001</v>
      </c>
      <c r="BI25" s="10">
        <v>4454.8668311199999</v>
      </c>
      <c r="BJ25" s="10">
        <v>5214.83552143</v>
      </c>
      <c r="BK25" s="10">
        <v>6052.4415609099997</v>
      </c>
      <c r="BL25" s="10">
        <v>8970.3652621500005</v>
      </c>
      <c r="BM25" s="10">
        <v>98.415166589999998</v>
      </c>
      <c r="BN25" s="10">
        <v>415.38692584</v>
      </c>
      <c r="BO25" s="10">
        <v>899.12174567</v>
      </c>
      <c r="BP25" s="10">
        <v>1475.34505575</v>
      </c>
      <c r="BQ25" s="10">
        <v>2099.5006636600001</v>
      </c>
      <c r="BR25" s="10">
        <v>2747.21168373</v>
      </c>
      <c r="BS25" s="10">
        <v>3278.9650507000001</v>
      </c>
      <c r="BT25" s="10">
        <v>3853.2299391900001</v>
      </c>
      <c r="BU25" s="10">
        <v>4428.8110767099997</v>
      </c>
      <c r="BV25" s="10">
        <v>5325.5220734799996</v>
      </c>
      <c r="BW25" s="10">
        <v>6118.9710620300002</v>
      </c>
      <c r="BX25" s="10">
        <v>9075.8283491300008</v>
      </c>
      <c r="BY25" s="10">
        <v>118.07694425</v>
      </c>
      <c r="BZ25" s="10">
        <v>398.81722167999999</v>
      </c>
      <c r="CA25" s="10">
        <v>842.93427397999994</v>
      </c>
      <c r="CB25" s="10">
        <v>1307.6679032500001</v>
      </c>
      <c r="CC25" s="10">
        <v>1924.34294692</v>
      </c>
      <c r="CD25" s="10">
        <v>2588.7403065399999</v>
      </c>
      <c r="CE25" s="10">
        <v>3208.90614869</v>
      </c>
      <c r="CF25" s="10">
        <v>3764.7842544999999</v>
      </c>
      <c r="CG25" s="10">
        <v>4305.7178358199999</v>
      </c>
      <c r="CH25" s="10">
        <v>5207.1943763299996</v>
      </c>
      <c r="CI25" s="10">
        <v>5872.51818439</v>
      </c>
      <c r="CJ25" s="10">
        <v>9542.3637462000006</v>
      </c>
      <c r="CK25" s="10">
        <v>76.925539920000006</v>
      </c>
      <c r="CL25" s="10">
        <v>329.87470841999999</v>
      </c>
      <c r="CM25" s="10">
        <v>831.77378023999995</v>
      </c>
      <c r="CN25" s="10">
        <v>1364.79396056</v>
      </c>
      <c r="CO25" s="10">
        <v>1970.0835078299999</v>
      </c>
      <c r="CP25" s="10">
        <v>2542.70994784</v>
      </c>
      <c r="CQ25" s="10">
        <v>3167.2854129100001</v>
      </c>
      <c r="CR25" s="10">
        <v>3826.3192136799998</v>
      </c>
      <c r="CS25" s="10">
        <v>4421.7745253100002</v>
      </c>
    </row>
    <row r="26" spans="1:97" x14ac:dyDescent="0.25">
      <c r="A26" t="s">
        <v>104</v>
      </c>
      <c r="B26" t="s">
        <v>105</v>
      </c>
      <c r="C26" t="s">
        <v>149</v>
      </c>
      <c r="D26" t="s">
        <v>105</v>
      </c>
      <c r="E26" s="10">
        <v>4.4407216800000002</v>
      </c>
      <c r="F26" s="10">
        <v>29.576200920000002</v>
      </c>
      <c r="G26" s="10">
        <v>134.5445703</v>
      </c>
      <c r="H26" s="10">
        <v>313.25371796000002</v>
      </c>
      <c r="I26" s="10">
        <v>554.71143746999996</v>
      </c>
      <c r="J26" s="10">
        <v>773.60459133999996</v>
      </c>
      <c r="K26" s="10">
        <v>987.53530044000001</v>
      </c>
      <c r="L26" s="10">
        <v>1264.7096564799999</v>
      </c>
      <c r="M26" s="10">
        <v>1511.2918012099999</v>
      </c>
      <c r="N26" s="10">
        <v>1716.6267459999999</v>
      </c>
      <c r="O26" s="10">
        <v>1950.90246465</v>
      </c>
      <c r="P26" s="10">
        <v>3666.86787508</v>
      </c>
      <c r="Q26" s="10">
        <v>30.059085079999999</v>
      </c>
      <c r="R26" s="10">
        <v>66.003256789999995</v>
      </c>
      <c r="S26" s="10">
        <v>142.22403448</v>
      </c>
      <c r="T26" s="10">
        <v>271.67664972</v>
      </c>
      <c r="U26" s="10">
        <v>493.09625706999998</v>
      </c>
      <c r="V26" s="10">
        <v>641.86295901000005</v>
      </c>
      <c r="W26" s="10">
        <v>912.38122929999997</v>
      </c>
      <c r="X26" s="10">
        <v>1196.83450464</v>
      </c>
      <c r="Y26" s="10">
        <v>1391.2794818899999</v>
      </c>
      <c r="Z26" s="10">
        <v>1628.7020732200001</v>
      </c>
      <c r="AA26" s="10">
        <v>1907.70540016</v>
      </c>
      <c r="AB26" s="10">
        <v>3363.2385221999998</v>
      </c>
      <c r="AC26" s="10">
        <v>22.757928459999999</v>
      </c>
      <c r="AD26" s="10">
        <v>68.293352040000002</v>
      </c>
      <c r="AE26" s="10">
        <v>187.0494922</v>
      </c>
      <c r="AF26" s="10">
        <v>386.61072760000002</v>
      </c>
      <c r="AG26" s="10">
        <v>589.58382148999999</v>
      </c>
      <c r="AH26" s="10">
        <v>810.14320127999997</v>
      </c>
      <c r="AI26" s="10">
        <v>1038.4224858699999</v>
      </c>
      <c r="AJ26" s="10">
        <v>1272.3483114600001</v>
      </c>
      <c r="AK26" s="10">
        <v>1519.32962634</v>
      </c>
      <c r="AL26" s="10">
        <v>1840.29413243</v>
      </c>
      <c r="AM26" s="10">
        <v>2221.22290699</v>
      </c>
      <c r="AN26" s="10">
        <v>3866.27145999</v>
      </c>
      <c r="AO26" s="10">
        <v>37.075477990000003</v>
      </c>
      <c r="AP26" s="10">
        <v>81.671807509999994</v>
      </c>
      <c r="AQ26" s="10">
        <v>204.01687028000001</v>
      </c>
      <c r="AR26" s="10">
        <v>325.11624203000002</v>
      </c>
      <c r="AS26" s="10">
        <v>557.87957381000001</v>
      </c>
      <c r="AT26" s="10">
        <v>833.15301105000003</v>
      </c>
      <c r="AU26" s="10">
        <v>1150.51051407</v>
      </c>
      <c r="AV26" s="10">
        <v>1403.91183643</v>
      </c>
      <c r="AW26" s="10">
        <v>1743.4169900300001</v>
      </c>
      <c r="AX26" s="10">
        <v>2073.3695321300002</v>
      </c>
      <c r="AY26" s="10">
        <v>2387.8030425699999</v>
      </c>
      <c r="AZ26" s="10">
        <v>4126.9101188300001</v>
      </c>
      <c r="BA26" s="10">
        <v>17.389120689999999</v>
      </c>
      <c r="BB26" s="10">
        <v>66.637441690000003</v>
      </c>
      <c r="BC26" s="10">
        <v>160.08033782999999</v>
      </c>
      <c r="BD26" s="10">
        <v>304.55956185999997</v>
      </c>
      <c r="BE26" s="10">
        <v>506.13477842999998</v>
      </c>
      <c r="BF26" s="10">
        <v>724.94281107999996</v>
      </c>
      <c r="BG26" s="10">
        <v>1018.86784206</v>
      </c>
      <c r="BH26" s="10">
        <v>1318.7038</v>
      </c>
      <c r="BI26" s="10">
        <v>1694.82245291</v>
      </c>
      <c r="BJ26" s="10">
        <v>1982.53347558</v>
      </c>
      <c r="BK26" s="10">
        <v>2331.7758885500002</v>
      </c>
      <c r="BL26" s="10">
        <v>4034.5051868599999</v>
      </c>
      <c r="BM26" s="10">
        <v>3.8673129999999998</v>
      </c>
      <c r="BN26" s="10">
        <v>37.848629559999999</v>
      </c>
      <c r="BO26" s="10">
        <v>159.54906872000001</v>
      </c>
      <c r="BP26" s="10">
        <v>296.77855491999998</v>
      </c>
      <c r="BQ26" s="10">
        <v>502.78852022000001</v>
      </c>
      <c r="BR26" s="10">
        <v>810.20911706000004</v>
      </c>
      <c r="BS26" s="10">
        <v>1183.1275111699999</v>
      </c>
      <c r="BT26" s="10">
        <v>1439.6540712999999</v>
      </c>
      <c r="BU26" s="10">
        <v>1675.51839548</v>
      </c>
      <c r="BV26" s="10">
        <v>1952.6305326300001</v>
      </c>
      <c r="BW26" s="10">
        <v>2230.5318336199998</v>
      </c>
      <c r="BX26" s="10">
        <v>4028.6425387300001</v>
      </c>
      <c r="BY26" s="10">
        <v>7.3412721999999997</v>
      </c>
      <c r="BZ26" s="10">
        <v>42.607543849999999</v>
      </c>
      <c r="CA26" s="10">
        <v>139.60882103</v>
      </c>
      <c r="CB26" s="10">
        <v>309.30653329</v>
      </c>
      <c r="CC26" s="10">
        <v>547.66069834999996</v>
      </c>
      <c r="CD26" s="10">
        <v>725.10601430999998</v>
      </c>
      <c r="CE26" s="10">
        <v>978.14255285000002</v>
      </c>
      <c r="CF26" s="10">
        <v>1247.3941693700001</v>
      </c>
      <c r="CG26" s="10">
        <v>1596.57439826</v>
      </c>
      <c r="CH26" s="10">
        <v>1899.8499098499999</v>
      </c>
      <c r="CI26" s="10">
        <v>2228.0757435400001</v>
      </c>
      <c r="CJ26" s="10">
        <v>4347.7490818300003</v>
      </c>
      <c r="CK26" s="10">
        <v>26.901217129999999</v>
      </c>
      <c r="CL26" s="10">
        <v>59.778165420000001</v>
      </c>
      <c r="CM26" s="10">
        <v>216.69012186</v>
      </c>
      <c r="CN26" s="10">
        <v>441.87727126999999</v>
      </c>
      <c r="CO26" s="10">
        <v>652.02141159999996</v>
      </c>
      <c r="CP26" s="10">
        <v>971.49415629999999</v>
      </c>
      <c r="CQ26" s="10">
        <v>1272.61494434</v>
      </c>
      <c r="CR26" s="10">
        <v>1628.3022527600001</v>
      </c>
      <c r="CS26" s="10">
        <v>1915.85190324</v>
      </c>
    </row>
    <row r="27" spans="1:97" x14ac:dyDescent="0.25">
      <c r="A27" t="s">
        <v>116</v>
      </c>
      <c r="B27" t="s">
        <v>117</v>
      </c>
      <c r="C27" t="s">
        <v>150</v>
      </c>
      <c r="D27" t="s">
        <v>151</v>
      </c>
      <c r="E27" s="10">
        <v>0.98873031</v>
      </c>
      <c r="F27" s="10">
        <v>14.25027532</v>
      </c>
      <c r="G27" s="10">
        <v>36.744208290000003</v>
      </c>
      <c r="H27" s="10">
        <v>58.401971240000002</v>
      </c>
      <c r="I27" s="10">
        <v>83.018469949999997</v>
      </c>
      <c r="J27" s="10">
        <v>108.70715785</v>
      </c>
      <c r="K27" s="10">
        <v>142.2028593</v>
      </c>
      <c r="L27" s="10">
        <v>171.75926913999999</v>
      </c>
      <c r="M27" s="10">
        <v>200.38172983000001</v>
      </c>
      <c r="N27" s="10">
        <v>229.97177063000001</v>
      </c>
      <c r="O27" s="10">
        <v>259.11939927999998</v>
      </c>
      <c r="P27" s="10">
        <v>345.83442026</v>
      </c>
      <c r="Q27" s="10">
        <v>2.5424389600000001</v>
      </c>
      <c r="R27" s="10">
        <v>13.658363599999999</v>
      </c>
      <c r="S27" s="10">
        <v>33.081409880000002</v>
      </c>
      <c r="T27" s="10">
        <v>53.515788139999998</v>
      </c>
      <c r="U27" s="10">
        <v>79.847871839999996</v>
      </c>
      <c r="V27" s="10">
        <v>104.78004392</v>
      </c>
      <c r="W27" s="10">
        <v>135.50521886999999</v>
      </c>
      <c r="X27" s="10">
        <v>168.88892078000001</v>
      </c>
      <c r="Y27" s="10">
        <v>199.01775674000001</v>
      </c>
      <c r="Z27" s="10">
        <v>228.18160678999999</v>
      </c>
      <c r="AA27" s="10">
        <v>263.08106134000002</v>
      </c>
      <c r="AB27" s="10">
        <v>364.54981615000003</v>
      </c>
      <c r="AC27" s="10">
        <v>1.64247856</v>
      </c>
      <c r="AD27" s="10">
        <v>14.75182665</v>
      </c>
      <c r="AE27" s="10">
        <v>38.452456159999997</v>
      </c>
      <c r="AF27" s="10">
        <v>68.789473670000007</v>
      </c>
      <c r="AG27" s="10">
        <v>99.159106530000003</v>
      </c>
      <c r="AH27" s="10">
        <v>134.49860111999999</v>
      </c>
      <c r="AI27" s="10">
        <v>171.25091753000001</v>
      </c>
      <c r="AJ27" s="10">
        <v>206.99653556999999</v>
      </c>
      <c r="AK27" s="10">
        <v>248.33513631</v>
      </c>
      <c r="AL27" s="10">
        <v>291.49083492</v>
      </c>
      <c r="AM27" s="10">
        <v>336.95825338999998</v>
      </c>
      <c r="AN27" s="10">
        <v>476.65920304999997</v>
      </c>
      <c r="AO27" s="10">
        <v>4.4569481</v>
      </c>
      <c r="AP27" s="10">
        <v>27.850538799999999</v>
      </c>
      <c r="AQ27" s="10">
        <v>59.634392699999999</v>
      </c>
      <c r="AR27" s="10">
        <v>100.44682069</v>
      </c>
      <c r="AS27" s="10">
        <v>149.21717082000001</v>
      </c>
      <c r="AT27" s="10">
        <v>188.50262226999999</v>
      </c>
      <c r="AU27" s="10">
        <v>244.54860493000001</v>
      </c>
      <c r="AV27" s="10">
        <v>287.37546128999998</v>
      </c>
      <c r="AW27" s="10">
        <v>334.54839723999999</v>
      </c>
      <c r="AX27" s="10">
        <v>383.99726741000001</v>
      </c>
      <c r="AY27" s="10">
        <v>437.25910221999999</v>
      </c>
      <c r="AZ27" s="10">
        <v>580.86777737</v>
      </c>
      <c r="BA27" s="10">
        <v>1.2855525000000001</v>
      </c>
      <c r="BB27" s="10">
        <v>16.896652190000001</v>
      </c>
      <c r="BC27" s="10">
        <v>55.518987760000002</v>
      </c>
      <c r="BD27" s="10">
        <v>92.802447290000003</v>
      </c>
      <c r="BE27" s="10">
        <v>132.41353674999999</v>
      </c>
      <c r="BF27" s="10">
        <v>180.65117488000001</v>
      </c>
      <c r="BG27" s="10">
        <v>241.98942966000001</v>
      </c>
      <c r="BH27" s="10">
        <v>283.03511056000002</v>
      </c>
      <c r="BI27" s="10">
        <v>331.56355085000001</v>
      </c>
      <c r="BJ27" s="10">
        <v>370.24499051999999</v>
      </c>
      <c r="BK27" s="10">
        <v>414.46196352999999</v>
      </c>
      <c r="BL27" s="10">
        <v>532.74266770999998</v>
      </c>
      <c r="BM27" s="10">
        <v>1.9889182700000001</v>
      </c>
      <c r="BN27" s="10">
        <v>16.279978369999998</v>
      </c>
      <c r="BO27" s="10">
        <v>49.851104759999998</v>
      </c>
      <c r="BP27" s="10">
        <v>86.004072570000005</v>
      </c>
      <c r="BQ27" s="10">
        <v>126.4014541</v>
      </c>
      <c r="BR27" s="10">
        <v>173.69860198999999</v>
      </c>
      <c r="BS27" s="10">
        <v>217.33572072999999</v>
      </c>
      <c r="BT27" s="10">
        <v>261.76093881999998</v>
      </c>
      <c r="BU27" s="10">
        <v>311.54675824999998</v>
      </c>
      <c r="BV27" s="10">
        <v>351.14806284000002</v>
      </c>
      <c r="BW27" s="10">
        <v>399.99324677999999</v>
      </c>
      <c r="BX27" s="10">
        <v>527.28109186999995</v>
      </c>
      <c r="BY27" s="10">
        <v>2.81099904</v>
      </c>
      <c r="BZ27" s="10">
        <v>21.770175089999999</v>
      </c>
      <c r="CA27" s="10">
        <v>51.910574869999998</v>
      </c>
      <c r="CB27" s="10">
        <v>94.818560199999993</v>
      </c>
      <c r="CC27" s="10">
        <v>139.40416882</v>
      </c>
      <c r="CD27" s="10">
        <v>172.95152794000001</v>
      </c>
      <c r="CE27" s="10">
        <v>212.15010095</v>
      </c>
      <c r="CF27" s="10">
        <v>262.55623101999998</v>
      </c>
      <c r="CG27" s="10">
        <v>301.51930648000001</v>
      </c>
      <c r="CH27" s="10">
        <v>349.30653544</v>
      </c>
      <c r="CI27" s="10">
        <v>395.59594615999998</v>
      </c>
      <c r="CJ27" s="10">
        <v>540.32322524000006</v>
      </c>
      <c r="CK27" s="10">
        <v>4.4502644399999998</v>
      </c>
      <c r="CL27" s="10">
        <v>25.21701981</v>
      </c>
      <c r="CM27" s="10">
        <v>72.143082870000001</v>
      </c>
      <c r="CN27" s="10">
        <v>110.64884646</v>
      </c>
      <c r="CO27" s="10">
        <v>154.67692271000001</v>
      </c>
      <c r="CP27" s="10">
        <v>189.79350651999999</v>
      </c>
      <c r="CQ27" s="10">
        <v>231.98544876</v>
      </c>
      <c r="CR27" s="10">
        <v>274.23804257</v>
      </c>
      <c r="CS27" s="10">
        <v>315.86633131000002</v>
      </c>
    </row>
    <row r="28" spans="1:97" x14ac:dyDescent="0.25">
      <c r="A28" t="s">
        <v>121</v>
      </c>
      <c r="B28" t="s">
        <v>152</v>
      </c>
      <c r="C28" t="s">
        <v>153</v>
      </c>
      <c r="D28" t="s">
        <v>154</v>
      </c>
      <c r="E28" s="10">
        <v>29.370582840000001</v>
      </c>
      <c r="F28" s="10">
        <v>84.054803949999993</v>
      </c>
      <c r="G28" s="10">
        <v>139.64196638000001</v>
      </c>
      <c r="H28" s="10">
        <v>189.22482640999999</v>
      </c>
      <c r="I28" s="10">
        <v>258.54873463000001</v>
      </c>
      <c r="J28" s="10">
        <v>319.83426529000002</v>
      </c>
      <c r="K28" s="10">
        <v>389.40209123</v>
      </c>
      <c r="L28" s="10">
        <v>470.31747466000002</v>
      </c>
      <c r="M28" s="10">
        <v>565.36229097</v>
      </c>
      <c r="N28" s="10">
        <v>647.52116611999998</v>
      </c>
      <c r="O28" s="10">
        <v>760.52650562999997</v>
      </c>
      <c r="P28" s="10">
        <v>859.80839163999997</v>
      </c>
      <c r="Q28" s="10">
        <v>30.159061699999999</v>
      </c>
      <c r="R28" s="10">
        <v>85.641050059999998</v>
      </c>
      <c r="S28" s="10">
        <v>165.76188647999999</v>
      </c>
      <c r="T28" s="10">
        <v>251.04659735999999</v>
      </c>
      <c r="U28" s="10">
        <v>360.22606390999999</v>
      </c>
      <c r="V28" s="10">
        <v>462.69319416000002</v>
      </c>
      <c r="W28" s="10">
        <v>558.03324001999999</v>
      </c>
      <c r="X28" s="10">
        <v>654.57659519000003</v>
      </c>
      <c r="Y28" s="10">
        <v>739.59231224999996</v>
      </c>
      <c r="Z28" s="10">
        <v>848.85721668999997</v>
      </c>
      <c r="AA28" s="10">
        <v>969.21439208000004</v>
      </c>
      <c r="AB28" s="10">
        <v>1055.85969019</v>
      </c>
      <c r="AC28" s="10">
        <v>35.520445510000002</v>
      </c>
      <c r="AD28" s="10">
        <v>91.535148939999999</v>
      </c>
      <c r="AE28" s="10">
        <v>171.63522297</v>
      </c>
      <c r="AF28" s="10">
        <v>273.54544986000002</v>
      </c>
      <c r="AG28" s="10">
        <v>386.32157632000002</v>
      </c>
      <c r="AH28" s="10">
        <v>508.56323500000002</v>
      </c>
      <c r="AI28" s="10">
        <v>634.52772391999997</v>
      </c>
      <c r="AJ28" s="10">
        <v>742.36912652000001</v>
      </c>
      <c r="AK28" s="10">
        <v>840.00921126000003</v>
      </c>
      <c r="AL28" s="10">
        <v>947.43059445999995</v>
      </c>
      <c r="AM28" s="10">
        <v>1056.5127250999999</v>
      </c>
      <c r="AN28" s="10">
        <v>1149.1307380000001</v>
      </c>
      <c r="AO28" s="10">
        <v>30.153369959999999</v>
      </c>
      <c r="AP28" s="10">
        <v>97.634315979999997</v>
      </c>
      <c r="AQ28" s="10">
        <v>185.63330467</v>
      </c>
      <c r="AR28" s="10">
        <v>279.74232954000001</v>
      </c>
      <c r="AS28" s="10">
        <v>441.49463341000001</v>
      </c>
      <c r="AT28" s="10">
        <v>557.03693293000003</v>
      </c>
      <c r="AU28" s="10">
        <v>664.64978178000001</v>
      </c>
      <c r="AV28" s="10">
        <v>762.13721940000005</v>
      </c>
      <c r="AW28" s="10">
        <v>877.85179911</v>
      </c>
      <c r="AX28" s="10">
        <v>1008.09740182</v>
      </c>
      <c r="AY28" s="10">
        <v>1142.26107604</v>
      </c>
      <c r="AZ28" s="10">
        <v>1240.20796984</v>
      </c>
      <c r="BA28" s="10">
        <v>29.289108980000002</v>
      </c>
      <c r="BB28" s="10">
        <v>75.364033930000005</v>
      </c>
      <c r="BC28" s="10">
        <v>146.06827966</v>
      </c>
      <c r="BD28" s="10">
        <v>213.97210207000001</v>
      </c>
      <c r="BE28" s="10">
        <v>289.73338612999999</v>
      </c>
      <c r="BF28" s="10">
        <v>369.20565691000002</v>
      </c>
      <c r="BG28" s="10">
        <v>455.14974386</v>
      </c>
      <c r="BH28" s="10">
        <v>533.36705941000002</v>
      </c>
      <c r="BI28" s="10">
        <v>624.73189322999997</v>
      </c>
      <c r="BJ28" s="10">
        <v>694.38934451</v>
      </c>
      <c r="BK28" s="10">
        <v>800.66663182000002</v>
      </c>
      <c r="BL28" s="10">
        <v>892.94282475</v>
      </c>
      <c r="BM28" s="10">
        <v>20.297159239999999</v>
      </c>
      <c r="BN28" s="10">
        <v>71.164142150000004</v>
      </c>
      <c r="BO28" s="10">
        <v>135.65744133999999</v>
      </c>
      <c r="BP28" s="10">
        <v>212.61989650000001</v>
      </c>
      <c r="BQ28" s="10">
        <v>287.82844548000003</v>
      </c>
      <c r="BR28" s="10">
        <v>370.005853</v>
      </c>
      <c r="BS28" s="10">
        <v>550.47697040000003</v>
      </c>
      <c r="BT28" s="10">
        <v>761.56151416</v>
      </c>
      <c r="BU28" s="10">
        <v>889.08978248000005</v>
      </c>
      <c r="BV28" s="10">
        <v>967.83253711999998</v>
      </c>
      <c r="BW28" s="10">
        <v>1070.81823416</v>
      </c>
      <c r="BX28" s="10">
        <v>1136.5328194000001</v>
      </c>
      <c r="BY28" s="10">
        <v>20.41172538</v>
      </c>
      <c r="BZ28" s="10">
        <v>67.473366609999999</v>
      </c>
      <c r="CA28" s="10">
        <v>155.02136134</v>
      </c>
      <c r="CB28" s="10">
        <v>221.16359839</v>
      </c>
      <c r="CC28" s="10">
        <v>304.01102537999998</v>
      </c>
      <c r="CD28" s="10">
        <v>385.35293608000001</v>
      </c>
      <c r="CE28" s="10">
        <v>459.12023773999999</v>
      </c>
      <c r="CF28" s="10">
        <v>548.94608775999995</v>
      </c>
      <c r="CG28" s="10">
        <v>642.03019122000001</v>
      </c>
      <c r="CH28" s="10">
        <v>732.18476310000005</v>
      </c>
      <c r="CI28" s="10">
        <v>839.71997304000001</v>
      </c>
      <c r="CJ28" s="10">
        <v>917.21972957000003</v>
      </c>
      <c r="CK28" s="10">
        <v>24.31473196</v>
      </c>
      <c r="CL28" s="10">
        <v>72.308376539999998</v>
      </c>
      <c r="CM28" s="10">
        <v>165.32459528999999</v>
      </c>
      <c r="CN28" s="10">
        <v>251.23887983</v>
      </c>
      <c r="CO28" s="10">
        <v>348.66734831000002</v>
      </c>
      <c r="CP28" s="10">
        <v>434.73457384</v>
      </c>
      <c r="CQ28" s="10">
        <v>519.23830766000003</v>
      </c>
      <c r="CR28" s="10">
        <v>618.41013663000001</v>
      </c>
      <c r="CS28" s="10">
        <v>716.01307226999995</v>
      </c>
    </row>
    <row r="29" spans="1:97" x14ac:dyDescent="0.25">
      <c r="A29" s="12" t="s">
        <v>121</v>
      </c>
      <c r="B29" s="12" t="s">
        <v>152</v>
      </c>
      <c r="C29" s="12" t="s">
        <v>155</v>
      </c>
      <c r="D29" s="12" t="s">
        <v>156</v>
      </c>
      <c r="E29" s="12">
        <v>5.1303052400000002</v>
      </c>
      <c r="F29" s="12">
        <v>18.51058471</v>
      </c>
      <c r="G29" s="12">
        <v>41.313529109999998</v>
      </c>
      <c r="H29" s="12">
        <v>61.386280229999997</v>
      </c>
      <c r="I29" s="12">
        <v>87.219407939999996</v>
      </c>
      <c r="J29" s="12">
        <v>117.46421787</v>
      </c>
      <c r="K29" s="12">
        <v>151.72331301</v>
      </c>
      <c r="L29" s="12">
        <v>184.49385538000001</v>
      </c>
      <c r="M29" s="12">
        <v>223.47705692</v>
      </c>
      <c r="N29" s="12">
        <v>264.49645106000003</v>
      </c>
      <c r="O29" s="12">
        <v>316.72677623999999</v>
      </c>
      <c r="P29" s="12">
        <v>466.31021719</v>
      </c>
      <c r="Q29" s="12">
        <v>6.9309141199999997</v>
      </c>
      <c r="R29" s="12">
        <v>23.775002090000001</v>
      </c>
      <c r="S29" s="12">
        <v>54.980395540000004</v>
      </c>
      <c r="T29" s="12">
        <v>92.851677309999999</v>
      </c>
      <c r="U29" s="12">
        <v>137.51343935</v>
      </c>
      <c r="V29" s="12">
        <v>181.66354505999999</v>
      </c>
      <c r="W29" s="12">
        <v>231.71634488999999</v>
      </c>
      <c r="X29" s="12">
        <v>281.29948052999998</v>
      </c>
      <c r="Y29" s="12">
        <v>321.70389004999998</v>
      </c>
      <c r="Z29" s="12">
        <v>367.78334122000001</v>
      </c>
      <c r="AA29" s="12">
        <v>421.70007392000002</v>
      </c>
      <c r="AB29" s="12">
        <v>591.70907868999996</v>
      </c>
      <c r="AC29" s="12">
        <v>5.9957753299999998</v>
      </c>
      <c r="AD29" s="12">
        <v>23.57270308</v>
      </c>
      <c r="AE29" s="12">
        <v>56.978817530000001</v>
      </c>
      <c r="AF29" s="12">
        <v>108.511042</v>
      </c>
      <c r="AG29" s="12">
        <v>164.03074985000001</v>
      </c>
      <c r="AH29" s="12">
        <v>221.90039852000001</v>
      </c>
      <c r="AI29" s="12">
        <v>291.01997381000001</v>
      </c>
      <c r="AJ29" s="12">
        <v>364.82669754</v>
      </c>
      <c r="AK29" s="12">
        <v>429.54774438999999</v>
      </c>
      <c r="AL29" s="12">
        <v>490.25337818999998</v>
      </c>
      <c r="AM29" s="12">
        <v>561.07721443000003</v>
      </c>
      <c r="AN29" s="12">
        <v>757.51692064999997</v>
      </c>
      <c r="AO29" s="12">
        <v>10.75427408</v>
      </c>
      <c r="AP29" s="12">
        <v>41.240839190000003</v>
      </c>
      <c r="AQ29" s="12">
        <v>89.329213199999998</v>
      </c>
      <c r="AR29" s="12">
        <v>142.46442686</v>
      </c>
      <c r="AS29" s="12">
        <v>210.86230642000001</v>
      </c>
      <c r="AT29" s="12">
        <v>268.40577317999998</v>
      </c>
      <c r="AU29" s="12">
        <v>319.50915922000002</v>
      </c>
      <c r="AV29" s="12">
        <v>377.67942925</v>
      </c>
      <c r="AW29" s="12">
        <v>451.30712204000002</v>
      </c>
      <c r="AX29" s="12">
        <v>529.70554290999996</v>
      </c>
      <c r="AY29" s="12">
        <v>613.20924282999999</v>
      </c>
      <c r="AZ29" s="12">
        <v>828.16195627000002</v>
      </c>
      <c r="BA29" s="12">
        <v>9.2827191899999999</v>
      </c>
      <c r="BB29" s="12">
        <v>30.560710409999999</v>
      </c>
      <c r="BC29" s="12">
        <v>65.760240409999994</v>
      </c>
      <c r="BD29" s="12">
        <v>103.3655693</v>
      </c>
      <c r="BE29" s="12">
        <v>144.78937922</v>
      </c>
      <c r="BF29" s="12">
        <v>187.32529887999999</v>
      </c>
      <c r="BG29" s="12">
        <v>239.89535308999999</v>
      </c>
      <c r="BH29" s="12">
        <v>289.93368072999999</v>
      </c>
      <c r="BI29" s="12">
        <v>347.00374082000002</v>
      </c>
      <c r="BJ29" s="12">
        <v>407.75913666999998</v>
      </c>
      <c r="BK29" s="12">
        <v>462.44552117000001</v>
      </c>
      <c r="BL29" s="12">
        <v>652.50191409000001</v>
      </c>
      <c r="BM29" s="12">
        <v>7.7923891999999997</v>
      </c>
      <c r="BN29" s="12">
        <v>28.244506690000001</v>
      </c>
      <c r="BO29" s="12">
        <v>56.985025350000001</v>
      </c>
      <c r="BP29" s="12">
        <v>90.360291050000001</v>
      </c>
      <c r="BQ29" s="12">
        <v>123.13427507</v>
      </c>
      <c r="BR29" s="12">
        <v>164.22209050999999</v>
      </c>
      <c r="BS29" s="12">
        <v>204.05472033000001</v>
      </c>
      <c r="BT29" s="12">
        <v>244.05579850999999</v>
      </c>
      <c r="BU29" s="12">
        <v>285.51761442999998</v>
      </c>
      <c r="BV29" s="12">
        <v>332.14342971999997</v>
      </c>
      <c r="BW29" s="12">
        <v>386.88365017000001</v>
      </c>
      <c r="BX29" s="12">
        <v>560.09688405999998</v>
      </c>
      <c r="BY29" s="12">
        <v>8.3176805399999996</v>
      </c>
      <c r="BZ29" s="12">
        <v>24.938757639999999</v>
      </c>
      <c r="CA29" s="12">
        <v>60.238306559999998</v>
      </c>
      <c r="CB29" s="12">
        <v>97.275369240000003</v>
      </c>
      <c r="CC29" s="12">
        <v>137.61049406000001</v>
      </c>
      <c r="CD29" s="12">
        <v>181.74427739000001</v>
      </c>
      <c r="CE29" s="12">
        <v>223.96885628999999</v>
      </c>
      <c r="CF29" s="12">
        <v>260.93513638000002</v>
      </c>
      <c r="CG29" s="12">
        <v>308.38809973000002</v>
      </c>
      <c r="CH29" s="12">
        <v>359.97240606999998</v>
      </c>
      <c r="CI29" s="12">
        <v>416.90873976</v>
      </c>
      <c r="CJ29" s="12">
        <v>589.05400115999998</v>
      </c>
      <c r="CK29" s="12">
        <v>5.2201681799999999</v>
      </c>
      <c r="CL29" s="12">
        <v>15.78831825</v>
      </c>
      <c r="CM29" s="12">
        <v>37.668174360000002</v>
      </c>
      <c r="CN29" s="12">
        <v>77.959653259999996</v>
      </c>
      <c r="CO29" s="12">
        <v>125.59714465</v>
      </c>
      <c r="CP29" s="12">
        <v>178.07503607999999</v>
      </c>
      <c r="CQ29" s="12">
        <v>227.04859945999999</v>
      </c>
      <c r="CR29" s="12">
        <v>279.49955245000001</v>
      </c>
      <c r="CS29" s="12">
        <v>333.38131969</v>
      </c>
    </row>
    <row r="30" spans="1:97" x14ac:dyDescent="0.25">
      <c r="A30" s="11"/>
      <c r="B30" s="11"/>
      <c r="C30" s="11"/>
      <c r="D30" s="11" t="s">
        <v>157</v>
      </c>
      <c r="E30" s="11">
        <v>239.20331576000001</v>
      </c>
      <c r="F30" s="11">
        <v>1088.77433907</v>
      </c>
      <c r="G30" s="11">
        <v>2487.7206953099999</v>
      </c>
      <c r="H30" s="11">
        <v>4013.2743410600001</v>
      </c>
      <c r="I30" s="11">
        <v>5777.4417583599998</v>
      </c>
      <c r="J30" s="11">
        <v>7485.7767051500005</v>
      </c>
      <c r="K30" s="11">
        <v>9238.6385494400001</v>
      </c>
      <c r="L30" s="11">
        <v>11103.451068869999</v>
      </c>
      <c r="M30" s="11">
        <v>12934.35071411</v>
      </c>
      <c r="N30" s="11">
        <v>14869.646095689999</v>
      </c>
      <c r="O30" s="11">
        <v>17077.079134849999</v>
      </c>
      <c r="P30" s="11">
        <v>26386.93743754</v>
      </c>
      <c r="Q30" s="11">
        <v>316.64548248</v>
      </c>
      <c r="R30" s="11">
        <v>1185.57917886</v>
      </c>
      <c r="S30" s="11">
        <v>2727.9243487499998</v>
      </c>
      <c r="T30" s="11">
        <v>4276.8474302900004</v>
      </c>
      <c r="U30" s="11">
        <v>6123.6850021999999</v>
      </c>
      <c r="V30" s="11">
        <v>7881.5654095199998</v>
      </c>
      <c r="W30" s="11">
        <v>9917.6105474899996</v>
      </c>
      <c r="X30" s="11">
        <v>12048.905475289999</v>
      </c>
      <c r="Y30" s="11">
        <v>13831.37370805</v>
      </c>
      <c r="Z30" s="11">
        <v>16002.23840428</v>
      </c>
      <c r="AA30" s="11">
        <v>18399.717430690001</v>
      </c>
      <c r="AB30" s="11">
        <v>29032.291576750002</v>
      </c>
      <c r="AC30" s="11">
        <v>281.10552912999998</v>
      </c>
      <c r="AD30" s="11">
        <v>1234.3807105599999</v>
      </c>
      <c r="AE30" s="11">
        <v>2704.5336158499999</v>
      </c>
      <c r="AF30" s="11">
        <v>4595.3790417800001</v>
      </c>
      <c r="AG30" s="11">
        <v>6586.5498325500002</v>
      </c>
      <c r="AH30" s="11">
        <v>8531.8138200499998</v>
      </c>
      <c r="AI30" s="11">
        <v>10776.162903279999</v>
      </c>
      <c r="AJ30" s="11">
        <v>12870.890430019999</v>
      </c>
      <c r="AK30" s="11">
        <v>14949.57008748</v>
      </c>
      <c r="AL30" s="11">
        <v>17458.432351579999</v>
      </c>
      <c r="AM30" s="11">
        <v>19910.04697462</v>
      </c>
      <c r="AN30" s="11">
        <v>30618.914197490001</v>
      </c>
      <c r="AO30" s="11">
        <v>338.53666009</v>
      </c>
      <c r="AP30" s="11">
        <v>1499.6557350200001</v>
      </c>
      <c r="AQ30" s="11">
        <v>3145.17536079</v>
      </c>
      <c r="AR30" s="11">
        <v>5029.6484162699999</v>
      </c>
      <c r="AS30" s="11">
        <v>7244.0000665799998</v>
      </c>
      <c r="AT30" s="11">
        <v>9293.1900822400003</v>
      </c>
      <c r="AU30" s="11">
        <v>11801.33291366</v>
      </c>
      <c r="AV30" s="11">
        <v>14045.493830449999</v>
      </c>
      <c r="AW30" s="11">
        <v>16562.67804744</v>
      </c>
      <c r="AX30" s="11">
        <v>19230.376857120002</v>
      </c>
      <c r="AY30" s="11">
        <v>21977.111573599999</v>
      </c>
      <c r="AZ30" s="11">
        <v>32322.99476809</v>
      </c>
      <c r="BA30" s="11">
        <v>239.84051083</v>
      </c>
      <c r="BB30" s="11">
        <v>1187.3782592499999</v>
      </c>
      <c r="BC30" s="11">
        <v>2932.4628487999998</v>
      </c>
      <c r="BD30" s="11">
        <v>4770.6609382699999</v>
      </c>
      <c r="BE30" s="11">
        <v>6996.4811711299999</v>
      </c>
      <c r="BF30" s="11">
        <v>9498.4842966800006</v>
      </c>
      <c r="BG30" s="11">
        <v>12097.887202309999</v>
      </c>
      <c r="BH30" s="11">
        <v>14453.402337400001</v>
      </c>
      <c r="BI30" s="11">
        <v>17151.619138419999</v>
      </c>
      <c r="BJ30" s="11">
        <v>19798.038617459999</v>
      </c>
      <c r="BK30" s="11">
        <v>22717.665125240001</v>
      </c>
      <c r="BL30" s="11">
        <v>33196.853379350003</v>
      </c>
      <c r="BM30" s="11">
        <v>277.95481586</v>
      </c>
      <c r="BN30" s="11">
        <v>1356.3988461399999</v>
      </c>
      <c r="BO30" s="11">
        <v>3306.7190067400002</v>
      </c>
      <c r="BP30" s="11">
        <v>5410.2431021599996</v>
      </c>
      <c r="BQ30" s="11">
        <v>7758.5718713099996</v>
      </c>
      <c r="BR30" s="11">
        <v>10334.578047630001</v>
      </c>
      <c r="BS30" s="11">
        <v>12894.75799708</v>
      </c>
      <c r="BT30" s="11">
        <v>15523.955848670001</v>
      </c>
      <c r="BU30" s="11">
        <v>18114.036160809999</v>
      </c>
      <c r="BV30" s="11">
        <v>20872.8736207</v>
      </c>
      <c r="BW30" s="11">
        <v>23759.117539260002</v>
      </c>
      <c r="BX30" s="11">
        <v>34873.314015770004</v>
      </c>
      <c r="BY30" s="11">
        <v>288.85645019999998</v>
      </c>
      <c r="BZ30" s="11">
        <v>1326.58957657</v>
      </c>
      <c r="CA30" s="11">
        <v>3109.8706040699999</v>
      </c>
      <c r="CB30" s="11">
        <v>5021.6190800799995</v>
      </c>
      <c r="CC30" s="11">
        <v>7595.1886769800003</v>
      </c>
      <c r="CD30" s="11">
        <v>9966.4215426299997</v>
      </c>
      <c r="CE30" s="11">
        <v>12258.18846927</v>
      </c>
      <c r="CF30" s="11">
        <v>14826.811357189999</v>
      </c>
      <c r="CG30" s="11">
        <v>17332.290711909998</v>
      </c>
      <c r="CH30" s="11">
        <v>20131.949798680002</v>
      </c>
      <c r="CI30" s="11">
        <v>22908.919979769998</v>
      </c>
      <c r="CJ30" s="11">
        <v>35570.587894210003</v>
      </c>
      <c r="CK30" s="11">
        <v>276.18810272000002</v>
      </c>
      <c r="CL30" s="11">
        <v>1303.19210548</v>
      </c>
      <c r="CM30" s="11">
        <v>3270.1883630699999</v>
      </c>
      <c r="CN30" s="11">
        <v>5385.6122001800004</v>
      </c>
      <c r="CO30" s="11">
        <v>7744.9139805200002</v>
      </c>
      <c r="CP30" s="11">
        <v>10082.222339849999</v>
      </c>
      <c r="CQ30" s="11">
        <v>12491.93484532</v>
      </c>
      <c r="CR30" s="11">
        <v>15253.0485639</v>
      </c>
      <c r="CS30" s="11">
        <v>17730.005387069999</v>
      </c>
    </row>
    <row r="31" spans="1:97" x14ac:dyDescent="0.25">
      <c r="A31" t="s">
        <v>164</v>
      </c>
    </row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1"/>
  <sheetViews>
    <sheetView showGridLines="0" workbookViewId="0">
      <pane xSplit="4" topLeftCell="CI1" activePane="topRight" state="frozen"/>
      <selection pane="topRight" activeCell="CR32" sqref="CR32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97" x14ac:dyDescent="0.25">
      <c r="A1" s="2" t="str">
        <f>HYPERLINK("#'Sumário'!B1", "Sumário")</f>
        <v>Sumário</v>
      </c>
    </row>
    <row r="2" spans="1:97" x14ac:dyDescent="0.25">
      <c r="A2" s="1" t="s">
        <v>161</v>
      </c>
    </row>
    <row r="3" spans="1:97" x14ac:dyDescent="0.25">
      <c r="A3" s="1" t="s">
        <v>5</v>
      </c>
    </row>
    <row r="4" spans="1:97" x14ac:dyDescent="0.25">
      <c r="A4" s="1" t="s">
        <v>159</v>
      </c>
    </row>
    <row r="6" spans="1:97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 t="s">
        <v>96</v>
      </c>
      <c r="CM6" s="4" t="s">
        <v>97</v>
      </c>
      <c r="CN6" s="4" t="s">
        <v>98</v>
      </c>
      <c r="CO6" s="4" t="s">
        <v>99</v>
      </c>
      <c r="CP6" s="4" t="s">
        <v>100</v>
      </c>
      <c r="CQ6" s="4" t="s">
        <v>101</v>
      </c>
      <c r="CR6" s="4" t="s">
        <v>102</v>
      </c>
      <c r="CS6" s="4" t="s">
        <v>103</v>
      </c>
    </row>
    <row r="7" spans="1:97" x14ac:dyDescent="0.25">
      <c r="A7" t="s">
        <v>104</v>
      </c>
      <c r="B7" t="s">
        <v>105</v>
      </c>
      <c r="C7" t="s">
        <v>106</v>
      </c>
      <c r="D7" t="s">
        <v>107</v>
      </c>
      <c r="E7" s="13">
        <v>18.874166843705801</v>
      </c>
      <c r="F7" s="13">
        <v>30.1213366838046</v>
      </c>
      <c r="G7" s="13">
        <v>101.866505069323</v>
      </c>
      <c r="H7" s="13">
        <v>158.32887172186801</v>
      </c>
      <c r="I7" s="13">
        <v>213.37068415678499</v>
      </c>
      <c r="J7" s="13">
        <v>278.00669503196099</v>
      </c>
      <c r="K7" s="13">
        <v>356.342447947854</v>
      </c>
      <c r="L7" s="13">
        <v>438.25512379538799</v>
      </c>
      <c r="M7" s="13">
        <v>504.93437213715998</v>
      </c>
      <c r="N7" s="13">
        <v>605.18993949689605</v>
      </c>
      <c r="O7" s="13">
        <v>691.98001120269703</v>
      </c>
      <c r="P7" s="13">
        <v>1118.84477699889</v>
      </c>
      <c r="Q7" s="13">
        <v>26.750127052527802</v>
      </c>
      <c r="R7" s="13">
        <v>48.438999452372201</v>
      </c>
      <c r="S7" s="13">
        <v>133.974421997192</v>
      </c>
      <c r="T7" s="13">
        <v>190.878725116666</v>
      </c>
      <c r="U7" s="13">
        <v>240.095660981294</v>
      </c>
      <c r="V7" s="13">
        <v>387.21310965113702</v>
      </c>
      <c r="W7" s="13">
        <v>513.85459308293503</v>
      </c>
      <c r="X7" s="13">
        <v>618.78015584726404</v>
      </c>
      <c r="Y7" s="13">
        <v>715.38031344551302</v>
      </c>
      <c r="Z7" s="13">
        <v>820.94932515933294</v>
      </c>
      <c r="AA7" s="13">
        <v>895.38049148784705</v>
      </c>
      <c r="AB7" s="13">
        <v>1346.4003686539299</v>
      </c>
      <c r="AC7" s="13">
        <v>36.536390406573901</v>
      </c>
      <c r="AD7" s="13">
        <v>74.846905961682396</v>
      </c>
      <c r="AE7" s="13">
        <v>147.21085253606199</v>
      </c>
      <c r="AF7" s="13">
        <v>218.88109455011099</v>
      </c>
      <c r="AG7" s="13">
        <v>355.57114212450398</v>
      </c>
      <c r="AH7" s="13">
        <v>422.50612078399502</v>
      </c>
      <c r="AI7" s="13">
        <v>549.44558827334595</v>
      </c>
      <c r="AJ7" s="13">
        <v>628.29854277796198</v>
      </c>
      <c r="AK7" s="13">
        <v>724.99471714834101</v>
      </c>
      <c r="AL7" s="13">
        <v>828.32650282602901</v>
      </c>
      <c r="AM7" s="13">
        <v>905.00072869080498</v>
      </c>
      <c r="AN7" s="13">
        <v>1262.2425594408401</v>
      </c>
      <c r="AO7" s="13">
        <v>1.5858454021109101</v>
      </c>
      <c r="AP7" s="13">
        <v>47.329069901454098</v>
      </c>
      <c r="AQ7" s="13">
        <v>109.8211939966</v>
      </c>
      <c r="AR7" s="13">
        <v>169.58765595377301</v>
      </c>
      <c r="AS7" s="13">
        <v>256.55256335100501</v>
      </c>
      <c r="AT7" s="13">
        <v>376.49445965848201</v>
      </c>
      <c r="AU7" s="13">
        <v>493.08652175099598</v>
      </c>
      <c r="AV7" s="13">
        <v>592.01358875881397</v>
      </c>
      <c r="AW7" s="13">
        <v>668.83034954356901</v>
      </c>
      <c r="AX7" s="13">
        <v>785.01622193378103</v>
      </c>
      <c r="AY7" s="13">
        <v>910.52244124957303</v>
      </c>
      <c r="AZ7" s="13">
        <v>1297.36816737565</v>
      </c>
      <c r="BA7" s="13">
        <v>1.6297332093336301</v>
      </c>
      <c r="BB7" s="13">
        <v>28.771951787855201</v>
      </c>
      <c r="BC7" s="13">
        <v>96.380350333776505</v>
      </c>
      <c r="BD7" s="13">
        <v>151.270751068858</v>
      </c>
      <c r="BE7" s="13">
        <v>240.40454512808199</v>
      </c>
      <c r="BF7" s="13">
        <v>339.26458941547497</v>
      </c>
      <c r="BG7" s="13">
        <v>387.94414747669202</v>
      </c>
      <c r="BH7" s="13">
        <v>492.77420471220103</v>
      </c>
      <c r="BI7" s="13">
        <v>596.96942116331104</v>
      </c>
      <c r="BJ7" s="13">
        <v>633.78251749078197</v>
      </c>
      <c r="BK7" s="13">
        <v>702.34713001851799</v>
      </c>
      <c r="BL7" s="13">
        <v>937.57295492239302</v>
      </c>
      <c r="BM7" s="13">
        <v>1.3478575476941801</v>
      </c>
      <c r="BN7" s="13">
        <v>24.3925136423941</v>
      </c>
      <c r="BO7" s="13">
        <v>75.876209657160501</v>
      </c>
      <c r="BP7" s="13">
        <v>139.15670020263201</v>
      </c>
      <c r="BQ7" s="13">
        <v>176.65124281005899</v>
      </c>
      <c r="BR7" s="13">
        <v>247.88599252242301</v>
      </c>
      <c r="BS7" s="13">
        <v>298.874505819955</v>
      </c>
      <c r="BT7" s="13">
        <v>347.37596902642599</v>
      </c>
      <c r="BU7" s="13">
        <v>435.932657370166</v>
      </c>
      <c r="BV7" s="13">
        <v>488.66985260517703</v>
      </c>
      <c r="BW7" s="13">
        <v>552.102532722609</v>
      </c>
      <c r="BX7" s="13">
        <v>867.813691330903</v>
      </c>
      <c r="BY7" s="13">
        <v>1.0154526542620299</v>
      </c>
      <c r="BZ7" s="13">
        <v>15.3135401093858</v>
      </c>
      <c r="CA7" s="13">
        <v>41.579986586167202</v>
      </c>
      <c r="CB7" s="13">
        <v>72.646074742839104</v>
      </c>
      <c r="CC7" s="13">
        <v>124.62085824014299</v>
      </c>
      <c r="CD7" s="13">
        <v>172.773231846481</v>
      </c>
      <c r="CE7" s="13">
        <v>225.67069746688799</v>
      </c>
      <c r="CF7" s="13">
        <v>280.78675342826398</v>
      </c>
      <c r="CG7" s="13">
        <v>327.49976284455801</v>
      </c>
      <c r="CH7" s="13">
        <v>363.58348760194099</v>
      </c>
      <c r="CI7" s="13">
        <v>436.00843746790298</v>
      </c>
      <c r="CJ7" s="13">
        <v>752.73843831422505</v>
      </c>
      <c r="CK7" s="13">
        <v>1.0202783913739499</v>
      </c>
      <c r="CL7" s="13">
        <v>28.802821656451201</v>
      </c>
      <c r="CM7" s="13">
        <v>83.510918695764502</v>
      </c>
      <c r="CN7" s="13">
        <v>130.42349469457301</v>
      </c>
      <c r="CO7" s="13">
        <v>187.63052037406999</v>
      </c>
      <c r="CP7" s="13">
        <v>252.717953651621</v>
      </c>
      <c r="CQ7" s="13">
        <v>309.57231157491998</v>
      </c>
      <c r="CR7" s="13">
        <v>391.57743539699999</v>
      </c>
      <c r="CS7" s="13">
        <v>479.46245696699998</v>
      </c>
    </row>
    <row r="8" spans="1:97" x14ac:dyDescent="0.25">
      <c r="A8" t="s">
        <v>106</v>
      </c>
      <c r="B8" t="s">
        <v>108</v>
      </c>
      <c r="C8" t="s">
        <v>104</v>
      </c>
      <c r="D8" t="s">
        <v>109</v>
      </c>
      <c r="E8" s="13">
        <v>50.081088557144703</v>
      </c>
      <c r="F8" s="13">
        <v>106.740254383131</v>
      </c>
      <c r="G8" s="13">
        <v>166.35394328238499</v>
      </c>
      <c r="H8" s="13">
        <v>223.592573908432</v>
      </c>
      <c r="I8" s="13">
        <v>289.12179875170801</v>
      </c>
      <c r="J8" s="13">
        <v>351.71412303846603</v>
      </c>
      <c r="K8" s="13">
        <v>410.548140518926</v>
      </c>
      <c r="L8" s="13">
        <v>472.66614073699401</v>
      </c>
      <c r="M8" s="13">
        <v>536.26066091771997</v>
      </c>
      <c r="N8" s="13">
        <v>594.75391458044805</v>
      </c>
      <c r="O8" s="13">
        <v>661.81190274514802</v>
      </c>
      <c r="P8" s="13">
        <v>750.27085588132604</v>
      </c>
      <c r="Q8" s="13">
        <v>55.467797331099497</v>
      </c>
      <c r="R8" s="13">
        <v>98.833961378115106</v>
      </c>
      <c r="S8" s="13">
        <v>158.05059251072899</v>
      </c>
      <c r="T8" s="13">
        <v>224.32255947122201</v>
      </c>
      <c r="U8" s="13">
        <v>297.61426840910502</v>
      </c>
      <c r="V8" s="13">
        <v>368.104308246904</v>
      </c>
      <c r="W8" s="13">
        <v>432.722024339207</v>
      </c>
      <c r="X8" s="13">
        <v>505.65200247915499</v>
      </c>
      <c r="Y8" s="13">
        <v>567.76893501466998</v>
      </c>
      <c r="Z8" s="13">
        <v>630.31534494017797</v>
      </c>
      <c r="AA8" s="13">
        <v>701.72793869695204</v>
      </c>
      <c r="AB8" s="13">
        <v>786.13059830050804</v>
      </c>
      <c r="AC8" s="13">
        <v>25.4633839087385</v>
      </c>
      <c r="AD8" s="13">
        <v>39.817380458603502</v>
      </c>
      <c r="AE8" s="13">
        <v>56.177525473534502</v>
      </c>
      <c r="AF8" s="13">
        <v>71.827429756302095</v>
      </c>
      <c r="AG8" s="13">
        <v>91.807455790423703</v>
      </c>
      <c r="AH8" s="13">
        <v>126.808696226896</v>
      </c>
      <c r="AI8" s="13">
        <v>157.63558481045001</v>
      </c>
      <c r="AJ8" s="13">
        <v>185.55509720308299</v>
      </c>
      <c r="AK8" s="13">
        <v>215.049926512816</v>
      </c>
      <c r="AL8" s="13">
        <v>242.92732105428499</v>
      </c>
      <c r="AM8" s="13">
        <v>281.712589279155</v>
      </c>
      <c r="AN8" s="13">
        <v>341.96463759830499</v>
      </c>
      <c r="AO8" s="13">
        <v>25.310301654828798</v>
      </c>
      <c r="AP8" s="13">
        <v>48.160656118312801</v>
      </c>
      <c r="AQ8" s="13">
        <v>69.231760360139504</v>
      </c>
      <c r="AR8" s="13">
        <v>91.437352363493403</v>
      </c>
      <c r="AS8" s="13">
        <v>115.29226551894</v>
      </c>
      <c r="AT8" s="13">
        <v>141.85864126343901</v>
      </c>
      <c r="AU8" s="13">
        <v>167.790831649696</v>
      </c>
      <c r="AV8" s="13">
        <v>193.08314476179601</v>
      </c>
      <c r="AW8" s="13">
        <v>218.49196023839599</v>
      </c>
      <c r="AX8" s="13">
        <v>247.76541753207201</v>
      </c>
      <c r="AY8" s="13">
        <v>279.07930544701702</v>
      </c>
      <c r="AZ8" s="13">
        <v>318.81908092627799</v>
      </c>
      <c r="BA8" s="13">
        <v>17.6480948875063</v>
      </c>
      <c r="BB8" s="13">
        <v>35.079689036504099</v>
      </c>
      <c r="BC8" s="13">
        <v>52.321500944556398</v>
      </c>
      <c r="BD8" s="13">
        <v>71.519846451392596</v>
      </c>
      <c r="BE8" s="13">
        <v>90.201639731337707</v>
      </c>
      <c r="BF8" s="13">
        <v>112.46368055380999</v>
      </c>
      <c r="BG8" s="13">
        <v>133.85651774907899</v>
      </c>
      <c r="BH8" s="13">
        <v>153.850472269504</v>
      </c>
      <c r="BI8" s="13">
        <v>177.03557013751399</v>
      </c>
      <c r="BJ8" s="13">
        <v>196.12108531655201</v>
      </c>
      <c r="BK8" s="13">
        <v>220.54261106448701</v>
      </c>
      <c r="BL8" s="13">
        <v>246.35892819868599</v>
      </c>
      <c r="BM8" s="13">
        <v>20.219739951553102</v>
      </c>
      <c r="BN8" s="13">
        <v>38.258771363492599</v>
      </c>
      <c r="BO8" s="13">
        <v>55.918102912574597</v>
      </c>
      <c r="BP8" s="13">
        <v>75.759726297048303</v>
      </c>
      <c r="BQ8" s="13">
        <v>93.695287676179305</v>
      </c>
      <c r="BR8" s="13">
        <v>112.665713360772</v>
      </c>
      <c r="BS8" s="13">
        <v>133.976052585243</v>
      </c>
      <c r="BT8" s="13">
        <v>153.39785933951501</v>
      </c>
      <c r="BU8" s="13">
        <v>173.38990778484001</v>
      </c>
      <c r="BV8" s="13">
        <v>194.58412208415501</v>
      </c>
      <c r="BW8" s="13">
        <v>216.94928254460899</v>
      </c>
      <c r="BX8" s="13">
        <v>237.85617981374699</v>
      </c>
      <c r="BY8" s="13">
        <v>15.7757851219753</v>
      </c>
      <c r="BZ8" s="13">
        <v>31.998615377743899</v>
      </c>
      <c r="CA8" s="13">
        <v>48.510512203425598</v>
      </c>
      <c r="CB8" s="13">
        <v>64.804052543178699</v>
      </c>
      <c r="CC8" s="13">
        <v>83.3165464183284</v>
      </c>
      <c r="CD8" s="13">
        <v>102.99985525519401</v>
      </c>
      <c r="CE8" s="13">
        <v>122.134247855271</v>
      </c>
      <c r="CF8" s="13">
        <v>142.28380457655399</v>
      </c>
      <c r="CG8" s="13">
        <v>165.35482009946799</v>
      </c>
      <c r="CH8" s="13">
        <v>204.99050322097401</v>
      </c>
      <c r="CI8" s="13">
        <v>276.10536939340398</v>
      </c>
      <c r="CJ8" s="13">
        <v>464.34096267465998</v>
      </c>
      <c r="CK8" s="13">
        <v>17.696537013664599</v>
      </c>
      <c r="CL8" s="13">
        <v>102.76705244719</v>
      </c>
      <c r="CM8" s="13">
        <v>175.61758346633999</v>
      </c>
      <c r="CN8" s="13">
        <v>229.00554031526099</v>
      </c>
      <c r="CO8" s="13">
        <v>270.38912232814101</v>
      </c>
      <c r="CP8" s="13">
        <v>292.48890293477899</v>
      </c>
      <c r="CQ8" s="13">
        <v>312.459340145927</v>
      </c>
      <c r="CR8" s="13">
        <v>332.60099096307903</v>
      </c>
      <c r="CS8" s="13">
        <v>352.55273535307902</v>
      </c>
    </row>
    <row r="9" spans="1:97" x14ac:dyDescent="0.25">
      <c r="A9" t="s">
        <v>110</v>
      </c>
      <c r="B9" t="s">
        <v>111</v>
      </c>
      <c r="C9" t="s">
        <v>110</v>
      </c>
      <c r="D9" t="s">
        <v>112</v>
      </c>
      <c r="E9" s="13">
        <v>0.98606005927516904</v>
      </c>
      <c r="F9" s="13">
        <v>10.345563985171401</v>
      </c>
      <c r="G9" s="13">
        <v>35.473182034749797</v>
      </c>
      <c r="H9" s="13">
        <v>63.745428891008402</v>
      </c>
      <c r="I9" s="13">
        <v>100.622442008652</v>
      </c>
      <c r="J9" s="13">
        <v>135.140873796221</v>
      </c>
      <c r="K9" s="13">
        <v>172.087755123889</v>
      </c>
      <c r="L9" s="13">
        <v>214.03562007641099</v>
      </c>
      <c r="M9" s="13">
        <v>251.00812010839999</v>
      </c>
      <c r="N9" s="13">
        <v>290.30066486045399</v>
      </c>
      <c r="O9" s="13">
        <v>338.30852678378301</v>
      </c>
      <c r="P9" s="13">
        <v>479.84080288213198</v>
      </c>
      <c r="Q9" s="13">
        <v>1.7767278098793</v>
      </c>
      <c r="R9" s="13">
        <v>14.287652052674501</v>
      </c>
      <c r="S9" s="13">
        <v>34.844369410011097</v>
      </c>
      <c r="T9" s="13">
        <v>74.969014406744293</v>
      </c>
      <c r="U9" s="13">
        <v>107.804345818532</v>
      </c>
      <c r="V9" s="13">
        <v>140.188382748555</v>
      </c>
      <c r="W9" s="13">
        <v>178.96800020155001</v>
      </c>
      <c r="X9" s="13">
        <v>213.30440097600999</v>
      </c>
      <c r="Y9" s="13">
        <v>238.752699014939</v>
      </c>
      <c r="Z9" s="13">
        <v>276.19564942831698</v>
      </c>
      <c r="AA9" s="13">
        <v>299.878005970213</v>
      </c>
      <c r="AB9" s="13">
        <v>440.78603088634799</v>
      </c>
      <c r="AC9" s="13">
        <v>1.2745693070754101</v>
      </c>
      <c r="AD9" s="13">
        <v>14.138531075568</v>
      </c>
      <c r="AE9" s="13">
        <v>37.058174549078899</v>
      </c>
      <c r="AF9" s="13">
        <v>65.481529558929097</v>
      </c>
      <c r="AG9" s="13">
        <v>93.674153473850296</v>
      </c>
      <c r="AH9" s="13">
        <v>121.731200518745</v>
      </c>
      <c r="AI9" s="13">
        <v>161.060944958725</v>
      </c>
      <c r="AJ9" s="13">
        <v>184.48497256449201</v>
      </c>
      <c r="AK9" s="13">
        <v>220.19785205140201</v>
      </c>
      <c r="AL9" s="13">
        <v>266.24462054938999</v>
      </c>
      <c r="AM9" s="13">
        <v>311.84870298183301</v>
      </c>
      <c r="AN9" s="13">
        <v>530.66491938529896</v>
      </c>
      <c r="AO9" s="13">
        <v>1.4446311712575299</v>
      </c>
      <c r="AP9" s="13">
        <v>16.421540434767699</v>
      </c>
      <c r="AQ9" s="13">
        <v>34.766352716743498</v>
      </c>
      <c r="AR9" s="13">
        <v>63.354526909766498</v>
      </c>
      <c r="AS9" s="13">
        <v>99.291930499350997</v>
      </c>
      <c r="AT9" s="13">
        <v>128.924612344716</v>
      </c>
      <c r="AU9" s="13">
        <v>178.26130865958601</v>
      </c>
      <c r="AV9" s="13">
        <v>215.135618978248</v>
      </c>
      <c r="AW9" s="13">
        <v>248.728730947343</v>
      </c>
      <c r="AX9" s="13">
        <v>296.39720088379897</v>
      </c>
      <c r="AY9" s="13">
        <v>334.818644523101</v>
      </c>
      <c r="AZ9" s="13">
        <v>566.49836372107097</v>
      </c>
      <c r="BA9" s="13">
        <v>0.80157622996340405</v>
      </c>
      <c r="BB9" s="13">
        <v>10.0203618975398</v>
      </c>
      <c r="BC9" s="13">
        <v>28.624935979855501</v>
      </c>
      <c r="BD9" s="13">
        <v>53.1874650535594</v>
      </c>
      <c r="BE9" s="13">
        <v>81.824715197048207</v>
      </c>
      <c r="BF9" s="13">
        <v>108.040051609169</v>
      </c>
      <c r="BG9" s="13">
        <v>144.405058929559</v>
      </c>
      <c r="BH9" s="13">
        <v>197.192915335679</v>
      </c>
      <c r="BI9" s="13">
        <v>242.53263757479101</v>
      </c>
      <c r="BJ9" s="13">
        <v>278.32386936041502</v>
      </c>
      <c r="BK9" s="13">
        <v>316.44697520297802</v>
      </c>
      <c r="BL9" s="13">
        <v>523.61360194655697</v>
      </c>
      <c r="BM9" s="13">
        <v>1.0828594009886301</v>
      </c>
      <c r="BN9" s="13">
        <v>10.469753561435899</v>
      </c>
      <c r="BO9" s="13">
        <v>30.223879676627199</v>
      </c>
      <c r="BP9" s="13">
        <v>47.532708999882502</v>
      </c>
      <c r="BQ9" s="13">
        <v>68.779926491924996</v>
      </c>
      <c r="BR9" s="13">
        <v>102.86639432128899</v>
      </c>
      <c r="BS9" s="13">
        <v>140.068555864247</v>
      </c>
      <c r="BT9" s="13">
        <v>176.970202602944</v>
      </c>
      <c r="BU9" s="13">
        <v>213.80576346890101</v>
      </c>
      <c r="BV9" s="13">
        <v>284.13740917227199</v>
      </c>
      <c r="BW9" s="13">
        <v>334.086708898567</v>
      </c>
      <c r="BX9" s="13">
        <v>602.53810792925299</v>
      </c>
      <c r="BY9" s="13">
        <v>0.98472646461101099</v>
      </c>
      <c r="BZ9" s="13">
        <v>10.1865132615411</v>
      </c>
      <c r="CA9" s="13">
        <v>28.322765593692498</v>
      </c>
      <c r="CB9" s="13">
        <v>45.499651400801099</v>
      </c>
      <c r="CC9" s="13">
        <v>81.959424248208606</v>
      </c>
      <c r="CD9" s="13">
        <v>106.643496473463</v>
      </c>
      <c r="CE9" s="13">
        <v>149.83049534996599</v>
      </c>
      <c r="CF9" s="13">
        <v>182.677509544131</v>
      </c>
      <c r="CG9" s="13">
        <v>214.48606779370701</v>
      </c>
      <c r="CH9" s="13">
        <v>255.854099375825</v>
      </c>
      <c r="CI9" s="13">
        <v>289.386667506864</v>
      </c>
      <c r="CJ9" s="13">
        <v>562.76233178813402</v>
      </c>
      <c r="CK9" s="13">
        <v>0.29105801907559697</v>
      </c>
      <c r="CL9" s="13">
        <v>9.5166970295356794</v>
      </c>
      <c r="CM9" s="13">
        <v>23.914064627245999</v>
      </c>
      <c r="CN9" s="13">
        <v>44.406304256628999</v>
      </c>
      <c r="CO9" s="13">
        <v>90.483178097916394</v>
      </c>
      <c r="CP9" s="13">
        <v>120.028535294112</v>
      </c>
      <c r="CQ9" s="13">
        <v>154.12228932989501</v>
      </c>
      <c r="CR9" s="13">
        <v>192.323042604775</v>
      </c>
      <c r="CS9" s="13">
        <v>236.076019874775</v>
      </c>
    </row>
    <row r="10" spans="1:97" x14ac:dyDescent="0.25">
      <c r="A10" t="s">
        <v>113</v>
      </c>
      <c r="B10" t="s">
        <v>114</v>
      </c>
      <c r="C10" t="s">
        <v>113</v>
      </c>
      <c r="D10" t="s">
        <v>115</v>
      </c>
      <c r="E10" s="13">
        <v>18.0536279098046</v>
      </c>
      <c r="F10" s="13">
        <v>80.3114158292246</v>
      </c>
      <c r="G10" s="13">
        <v>163.41042647685001</v>
      </c>
      <c r="H10" s="13">
        <v>240.028521428094</v>
      </c>
      <c r="I10" s="13">
        <v>333.99010694049798</v>
      </c>
      <c r="J10" s="13">
        <v>431.60300577323602</v>
      </c>
      <c r="K10" s="13">
        <v>515.33905650476197</v>
      </c>
      <c r="L10" s="13">
        <v>594.936192873506</v>
      </c>
      <c r="M10" s="13">
        <v>701.33249069417798</v>
      </c>
      <c r="N10" s="13">
        <v>782.70308984530197</v>
      </c>
      <c r="O10" s="13">
        <v>876.60565920425995</v>
      </c>
      <c r="P10" s="13">
        <v>1101.6475192569301</v>
      </c>
      <c r="Q10" s="13">
        <v>20.4720834340233</v>
      </c>
      <c r="R10" s="13">
        <v>102.70689368274</v>
      </c>
      <c r="S10" s="13">
        <v>214.09789360469799</v>
      </c>
      <c r="T10" s="13">
        <v>303.13647335270502</v>
      </c>
      <c r="U10" s="13">
        <v>415.49962718330801</v>
      </c>
      <c r="V10" s="13">
        <v>512.19024838195696</v>
      </c>
      <c r="W10" s="13">
        <v>620.73689521023402</v>
      </c>
      <c r="X10" s="13">
        <v>718.31336674318698</v>
      </c>
      <c r="Y10" s="13">
        <v>812.88535320556605</v>
      </c>
      <c r="Z10" s="13">
        <v>917.31818141792701</v>
      </c>
      <c r="AA10" s="13">
        <v>1017.3158838670799</v>
      </c>
      <c r="AB10" s="13">
        <v>1249.2842955373001</v>
      </c>
      <c r="AC10" s="13">
        <v>11.925557580777101</v>
      </c>
      <c r="AD10" s="13">
        <v>91.996088621983404</v>
      </c>
      <c r="AE10" s="13">
        <v>198.766522649309</v>
      </c>
      <c r="AF10" s="13">
        <v>336.55629878070698</v>
      </c>
      <c r="AG10" s="13">
        <v>451.27236649486298</v>
      </c>
      <c r="AH10" s="13">
        <v>561.51070364219402</v>
      </c>
      <c r="AI10" s="13">
        <v>683.00047198654704</v>
      </c>
      <c r="AJ10" s="13">
        <v>798.03476536792596</v>
      </c>
      <c r="AK10" s="13">
        <v>893.40215675041395</v>
      </c>
      <c r="AL10" s="13">
        <v>1014.42390586768</v>
      </c>
      <c r="AM10" s="13">
        <v>1130.3968552290901</v>
      </c>
      <c r="AN10" s="13">
        <v>1407.3917562137101</v>
      </c>
      <c r="AO10" s="13">
        <v>25.033801206071502</v>
      </c>
      <c r="AP10" s="13">
        <v>114.610843610556</v>
      </c>
      <c r="AQ10" s="13">
        <v>235.522601747219</v>
      </c>
      <c r="AR10" s="13">
        <v>349.21980376242402</v>
      </c>
      <c r="AS10" s="13">
        <v>468.145961548939</v>
      </c>
      <c r="AT10" s="13">
        <v>574.85407343951294</v>
      </c>
      <c r="AU10" s="13">
        <v>698.58058118284305</v>
      </c>
      <c r="AV10" s="13">
        <v>810.96601586277995</v>
      </c>
      <c r="AW10" s="13">
        <v>921.15676043850203</v>
      </c>
      <c r="AX10" s="13">
        <v>1042.3749680815199</v>
      </c>
      <c r="AY10" s="13">
        <v>1179.9433473993599</v>
      </c>
      <c r="AZ10" s="13">
        <v>1434.34023344515</v>
      </c>
      <c r="BA10" s="13">
        <v>9.2485220277514895</v>
      </c>
      <c r="BB10" s="13">
        <v>81.607221277528197</v>
      </c>
      <c r="BC10" s="13">
        <v>183.45574160485299</v>
      </c>
      <c r="BD10" s="13">
        <v>309.08976046731499</v>
      </c>
      <c r="BE10" s="13">
        <v>405.43454222797601</v>
      </c>
      <c r="BF10" s="13">
        <v>550.96512353433195</v>
      </c>
      <c r="BG10" s="13">
        <v>678.79227606040399</v>
      </c>
      <c r="BH10" s="13">
        <v>789.20741745862199</v>
      </c>
      <c r="BI10" s="13">
        <v>925.17418100275802</v>
      </c>
      <c r="BJ10" s="13">
        <v>1067.1374672473501</v>
      </c>
      <c r="BK10" s="13">
        <v>1194.32074547804</v>
      </c>
      <c r="BL10" s="13">
        <v>1423.0174628801699</v>
      </c>
      <c r="BM10" s="13">
        <v>10.861619541230001</v>
      </c>
      <c r="BN10" s="13">
        <v>95.940990079923296</v>
      </c>
      <c r="BO10" s="13">
        <v>208.02141745252101</v>
      </c>
      <c r="BP10" s="13">
        <v>303.69137927835197</v>
      </c>
      <c r="BQ10" s="13">
        <v>405.67683247861902</v>
      </c>
      <c r="BR10" s="13">
        <v>500.84926022421502</v>
      </c>
      <c r="BS10" s="13">
        <v>631.10308499257405</v>
      </c>
      <c r="BT10" s="13">
        <v>735.00462143245795</v>
      </c>
      <c r="BU10" s="13">
        <v>839.67231014425499</v>
      </c>
      <c r="BV10" s="13">
        <v>942.07976464950502</v>
      </c>
      <c r="BW10" s="13">
        <v>1056.66330994906</v>
      </c>
      <c r="BX10" s="13">
        <v>1257.18356095945</v>
      </c>
      <c r="BY10" s="13">
        <v>14.593351966055099</v>
      </c>
      <c r="BZ10" s="13">
        <v>89.333461325400506</v>
      </c>
      <c r="CA10" s="13">
        <v>194.15693698432901</v>
      </c>
      <c r="CB10" s="13">
        <v>287.58179899786001</v>
      </c>
      <c r="CC10" s="13">
        <v>387.88651459176702</v>
      </c>
      <c r="CD10" s="13">
        <v>490.41107831097099</v>
      </c>
      <c r="CE10" s="13">
        <v>574.65433947422605</v>
      </c>
      <c r="CF10" s="13">
        <v>668.32731856018302</v>
      </c>
      <c r="CG10" s="13">
        <v>762.76822549872099</v>
      </c>
      <c r="CH10" s="13">
        <v>883.73755645752601</v>
      </c>
      <c r="CI10" s="13">
        <v>969.90967782291398</v>
      </c>
      <c r="CJ10" s="13">
        <v>1191.77936906422</v>
      </c>
      <c r="CK10" s="13">
        <v>21.9222371410915</v>
      </c>
      <c r="CL10" s="13">
        <v>95.090888092991307</v>
      </c>
      <c r="CM10" s="13">
        <v>188.557485403079</v>
      </c>
      <c r="CN10" s="13">
        <v>279.24931110587499</v>
      </c>
      <c r="CO10" s="13">
        <v>368.72378750584699</v>
      </c>
      <c r="CP10" s="13">
        <v>461.84480027019998</v>
      </c>
      <c r="CQ10" s="13">
        <v>549.13513084977103</v>
      </c>
      <c r="CR10" s="13">
        <v>652.47205792055502</v>
      </c>
      <c r="CS10" s="13">
        <v>727.42916186055504</v>
      </c>
    </row>
    <row r="11" spans="1:97" x14ac:dyDescent="0.25">
      <c r="A11" t="s">
        <v>116</v>
      </c>
      <c r="B11" t="s">
        <v>117</v>
      </c>
      <c r="C11" t="s">
        <v>118</v>
      </c>
      <c r="D11" t="s">
        <v>119</v>
      </c>
      <c r="E11" s="13">
        <v>1.0177036410589999</v>
      </c>
      <c r="F11" s="13">
        <v>13.234713770243999</v>
      </c>
      <c r="G11" s="13">
        <v>33.1707034712243</v>
      </c>
      <c r="H11" s="13">
        <v>53.130243592668897</v>
      </c>
      <c r="I11" s="13">
        <v>75.002137034089699</v>
      </c>
      <c r="J11" s="13">
        <v>97.2669603848571</v>
      </c>
      <c r="K11" s="13">
        <v>124.428227307233</v>
      </c>
      <c r="L11" s="13">
        <v>148.732537087482</v>
      </c>
      <c r="M11" s="13">
        <v>168.749300067436</v>
      </c>
      <c r="N11" s="13">
        <v>192.28069607496599</v>
      </c>
      <c r="O11" s="13">
        <v>217.520598370621</v>
      </c>
      <c r="P11" s="13">
        <v>282.43208998367601</v>
      </c>
      <c r="Q11" s="13">
        <v>0.83511780846932304</v>
      </c>
      <c r="R11" s="13">
        <v>11.034341342895701</v>
      </c>
      <c r="S11" s="13">
        <v>25.692525642102101</v>
      </c>
      <c r="T11" s="13">
        <v>41.645864685543998</v>
      </c>
      <c r="U11" s="13">
        <v>71.680005785679597</v>
      </c>
      <c r="V11" s="13">
        <v>103.743484959757</v>
      </c>
      <c r="W11" s="13">
        <v>139.33085381959401</v>
      </c>
      <c r="X11" s="13">
        <v>168.142069815718</v>
      </c>
      <c r="Y11" s="13">
        <v>189.339384562644</v>
      </c>
      <c r="Z11" s="13">
        <v>212.49888276939399</v>
      </c>
      <c r="AA11" s="13">
        <v>235.23048387371</v>
      </c>
      <c r="AB11" s="13">
        <v>303.68291906041497</v>
      </c>
      <c r="AC11" s="13">
        <v>1.4131042934607401</v>
      </c>
      <c r="AD11" s="13">
        <v>9.3321192423459998</v>
      </c>
      <c r="AE11" s="13">
        <v>24.786529521881601</v>
      </c>
      <c r="AF11" s="13">
        <v>39.999913349849898</v>
      </c>
      <c r="AG11" s="13">
        <v>54.557445637562999</v>
      </c>
      <c r="AH11" s="13">
        <v>73.478019737541402</v>
      </c>
      <c r="AI11" s="13">
        <v>91.249060500428101</v>
      </c>
      <c r="AJ11" s="13">
        <v>114.545314114691</v>
      </c>
      <c r="AK11" s="13">
        <v>134.46935117614899</v>
      </c>
      <c r="AL11" s="13">
        <v>153.99667138681801</v>
      </c>
      <c r="AM11" s="13">
        <v>174.92777620792299</v>
      </c>
      <c r="AN11" s="13">
        <v>277.48431216183201</v>
      </c>
      <c r="AO11" s="13">
        <v>0.98358608410999104</v>
      </c>
      <c r="AP11" s="13">
        <v>7.8934434937934101</v>
      </c>
      <c r="AQ11" s="13">
        <v>20.991702646279801</v>
      </c>
      <c r="AR11" s="13">
        <v>35.188931804281196</v>
      </c>
      <c r="AS11" s="13">
        <v>55.6606996292481</v>
      </c>
      <c r="AT11" s="13">
        <v>71.405242219320598</v>
      </c>
      <c r="AU11" s="13">
        <v>93.000375898364197</v>
      </c>
      <c r="AV11" s="13">
        <v>109.48963780741801</v>
      </c>
      <c r="AW11" s="13">
        <v>127.57231895509101</v>
      </c>
      <c r="AX11" s="13">
        <v>150.220344264967</v>
      </c>
      <c r="AY11" s="13">
        <v>168.353368929053</v>
      </c>
      <c r="AZ11" s="13">
        <v>245.37316284987301</v>
      </c>
      <c r="BA11" s="13">
        <v>0.86045624909932905</v>
      </c>
      <c r="BB11" s="13">
        <v>6.9473663387996796</v>
      </c>
      <c r="BC11" s="13">
        <v>19.9653202963949</v>
      </c>
      <c r="BD11" s="13">
        <v>32.344224331412001</v>
      </c>
      <c r="BE11" s="13">
        <v>46.130088357161597</v>
      </c>
      <c r="BF11" s="13">
        <v>61.459621510809399</v>
      </c>
      <c r="BG11" s="13">
        <v>79.384192224749199</v>
      </c>
      <c r="BH11" s="13">
        <v>96.452011759313905</v>
      </c>
      <c r="BI11" s="13">
        <v>113.800367488565</v>
      </c>
      <c r="BJ11" s="13">
        <v>129.26903955115301</v>
      </c>
      <c r="BK11" s="13">
        <v>145.58917762686201</v>
      </c>
      <c r="BL11" s="13">
        <v>206.51893959905499</v>
      </c>
      <c r="BM11" s="13">
        <v>1.11944458408117</v>
      </c>
      <c r="BN11" s="13">
        <v>5.3504308748877296</v>
      </c>
      <c r="BO11" s="13">
        <v>15.294079289083401</v>
      </c>
      <c r="BP11" s="13">
        <v>24.384314961654201</v>
      </c>
      <c r="BQ11" s="13">
        <v>37.314825223321698</v>
      </c>
      <c r="BR11" s="13">
        <v>49.957837100634698</v>
      </c>
      <c r="BS11" s="13">
        <v>63.313823202729402</v>
      </c>
      <c r="BT11" s="13">
        <v>78.8585370195471</v>
      </c>
      <c r="BU11" s="13">
        <v>92.794090435402097</v>
      </c>
      <c r="BV11" s="13">
        <v>107.715433407327</v>
      </c>
      <c r="BW11" s="13">
        <v>125.10707076041901</v>
      </c>
      <c r="BX11" s="13">
        <v>175.672597147299</v>
      </c>
      <c r="BY11" s="13">
        <v>0.79997121080176803</v>
      </c>
      <c r="BZ11" s="13">
        <v>5.9409959576020404</v>
      </c>
      <c r="CA11" s="13">
        <v>18.871657186861899</v>
      </c>
      <c r="CB11" s="13">
        <v>30.5931793110793</v>
      </c>
      <c r="CC11" s="13">
        <v>47.136473816659901</v>
      </c>
      <c r="CD11" s="13">
        <v>62.360603838147298</v>
      </c>
      <c r="CE11" s="13">
        <v>76.851303666651006</v>
      </c>
      <c r="CF11" s="13">
        <v>91.1539453222247</v>
      </c>
      <c r="CG11" s="13">
        <v>105.027174277532</v>
      </c>
      <c r="CH11" s="13">
        <v>121.72030210258799</v>
      </c>
      <c r="CI11" s="13">
        <v>135.72940149814099</v>
      </c>
      <c r="CJ11" s="13">
        <v>195.56882557260599</v>
      </c>
      <c r="CK11" s="13">
        <v>0.92902327333001899</v>
      </c>
      <c r="CL11" s="13">
        <v>5.1247979754950403</v>
      </c>
      <c r="CM11" s="13">
        <v>13.931870398209</v>
      </c>
      <c r="CN11" s="13">
        <v>38.225852320598797</v>
      </c>
      <c r="CO11" s="13">
        <v>49.375432282973797</v>
      </c>
      <c r="CP11" s="13">
        <v>66.2802918472361</v>
      </c>
      <c r="CQ11" s="13">
        <v>80.281756286062702</v>
      </c>
      <c r="CR11" s="13">
        <v>94.033147776686704</v>
      </c>
      <c r="CS11" s="13">
        <v>106.24090153668701</v>
      </c>
    </row>
    <row r="12" spans="1:97" x14ac:dyDescent="0.25">
      <c r="A12" t="s">
        <v>113</v>
      </c>
      <c r="B12" t="s">
        <v>114</v>
      </c>
      <c r="C12" t="s">
        <v>116</v>
      </c>
      <c r="D12" t="s">
        <v>120</v>
      </c>
      <c r="E12" s="13">
        <v>6.4409930354698801</v>
      </c>
      <c r="F12" s="13">
        <v>46.207089879587102</v>
      </c>
      <c r="G12" s="13">
        <v>116.169172339239</v>
      </c>
      <c r="H12" s="13">
        <v>191.73785651419601</v>
      </c>
      <c r="I12" s="13">
        <v>292.01558618291801</v>
      </c>
      <c r="J12" s="13">
        <v>407.87509614467302</v>
      </c>
      <c r="K12" s="13">
        <v>549.23299950534795</v>
      </c>
      <c r="L12" s="13">
        <v>683.62265944967896</v>
      </c>
      <c r="M12" s="13">
        <v>811.35172570321004</v>
      </c>
      <c r="N12" s="13">
        <v>933.87491678525498</v>
      </c>
      <c r="O12" s="13">
        <v>1097.3040732981201</v>
      </c>
      <c r="P12" s="13">
        <v>2587.9760313572101</v>
      </c>
      <c r="Q12" s="13">
        <v>7.2694478650953398</v>
      </c>
      <c r="R12" s="13">
        <v>46.092345479406703</v>
      </c>
      <c r="S12" s="13">
        <v>118.56283390970199</v>
      </c>
      <c r="T12" s="13">
        <v>203.07062480095999</v>
      </c>
      <c r="U12" s="13">
        <v>314.31149328690702</v>
      </c>
      <c r="V12" s="13">
        <v>425.65692708175902</v>
      </c>
      <c r="W12" s="13">
        <v>557.77196335960502</v>
      </c>
      <c r="X12" s="13">
        <v>702.36796298721299</v>
      </c>
      <c r="Y12" s="13">
        <v>838.89885405636699</v>
      </c>
      <c r="Z12" s="13">
        <v>992.04810996374295</v>
      </c>
      <c r="AA12" s="13">
        <v>1172.1157898367401</v>
      </c>
      <c r="AB12" s="13">
        <v>2589.54772714623</v>
      </c>
      <c r="AC12" s="13">
        <v>5.2262781401577296</v>
      </c>
      <c r="AD12" s="13">
        <v>45.211382786284602</v>
      </c>
      <c r="AE12" s="13">
        <v>119.468781087477</v>
      </c>
      <c r="AF12" s="13">
        <v>213.71447809264501</v>
      </c>
      <c r="AG12" s="13">
        <v>322.08347974223301</v>
      </c>
      <c r="AH12" s="13">
        <v>438.76047036727601</v>
      </c>
      <c r="AI12" s="13">
        <v>563.80897891533903</v>
      </c>
      <c r="AJ12" s="13">
        <v>708.06612290548105</v>
      </c>
      <c r="AK12" s="13">
        <v>850.45357564088101</v>
      </c>
      <c r="AL12" s="13">
        <v>1001.3174315656599</v>
      </c>
      <c r="AM12" s="13">
        <v>1178.96163598713</v>
      </c>
      <c r="AN12" s="13">
        <v>2287.9978374616398</v>
      </c>
      <c r="AO12" s="13">
        <v>8.1744282147219192</v>
      </c>
      <c r="AP12" s="13">
        <v>54.897279855209298</v>
      </c>
      <c r="AQ12" s="13">
        <v>135.54611620220501</v>
      </c>
      <c r="AR12" s="13">
        <v>233.76033963058299</v>
      </c>
      <c r="AS12" s="13">
        <v>348.30335394268002</v>
      </c>
      <c r="AT12" s="13">
        <v>455.848322807849</v>
      </c>
      <c r="AU12" s="13">
        <v>619.78745616195795</v>
      </c>
      <c r="AV12" s="13">
        <v>760.32328828135496</v>
      </c>
      <c r="AW12" s="13">
        <v>914.26483608403703</v>
      </c>
      <c r="AX12" s="13">
        <v>1077.05736212583</v>
      </c>
      <c r="AY12" s="13">
        <v>1259.20391666965</v>
      </c>
      <c r="AZ12" s="13">
        <v>2243.3517381882998</v>
      </c>
      <c r="BA12" s="13">
        <v>7.68824953285195</v>
      </c>
      <c r="BB12" s="13">
        <v>50.405097028072099</v>
      </c>
      <c r="BC12" s="13">
        <v>133.49357500834699</v>
      </c>
      <c r="BD12" s="13">
        <v>225.10402093411099</v>
      </c>
      <c r="BE12" s="13">
        <v>326.03348478669602</v>
      </c>
      <c r="BF12" s="13">
        <v>435.798600256226</v>
      </c>
      <c r="BG12" s="13">
        <v>553.64128932871995</v>
      </c>
      <c r="BH12" s="13">
        <v>671.47123575535898</v>
      </c>
      <c r="BI12" s="13">
        <v>794.42699554455896</v>
      </c>
      <c r="BJ12" s="13">
        <v>925.45386695551701</v>
      </c>
      <c r="BK12" s="13">
        <v>1073.6393239573999</v>
      </c>
      <c r="BL12" s="13">
        <v>1827.02098095876</v>
      </c>
      <c r="BM12" s="13">
        <v>10.3559029375115</v>
      </c>
      <c r="BN12" s="13">
        <v>49.812483773357798</v>
      </c>
      <c r="BO12" s="13">
        <v>123.208305226346</v>
      </c>
      <c r="BP12" s="13">
        <v>201.68023731182399</v>
      </c>
      <c r="BQ12" s="13">
        <v>290.84577949799399</v>
      </c>
      <c r="BR12" s="13">
        <v>392.92027062230102</v>
      </c>
      <c r="BS12" s="13">
        <v>498.38898361402897</v>
      </c>
      <c r="BT12" s="13">
        <v>618.320762491457</v>
      </c>
      <c r="BU12" s="13">
        <v>743.49707958103295</v>
      </c>
      <c r="BV12" s="13">
        <v>859.73447097700796</v>
      </c>
      <c r="BW12" s="13">
        <v>1004.83115858168</v>
      </c>
      <c r="BX12" s="13">
        <v>1786.8599277498299</v>
      </c>
      <c r="BY12" s="13">
        <v>6.80240328243306</v>
      </c>
      <c r="BZ12" s="13">
        <v>40.626932671227898</v>
      </c>
      <c r="CA12" s="13">
        <v>107.462261673789</v>
      </c>
      <c r="CB12" s="13">
        <v>178.154311633502</v>
      </c>
      <c r="CC12" s="13">
        <v>272.35599165055999</v>
      </c>
      <c r="CD12" s="13">
        <v>360.44966460466998</v>
      </c>
      <c r="CE12" s="13">
        <v>465.84352870045598</v>
      </c>
      <c r="CF12" s="13">
        <v>569.39114912980199</v>
      </c>
      <c r="CG12" s="13">
        <v>674.58129880521096</v>
      </c>
      <c r="CH12" s="13">
        <v>785.99988062967304</v>
      </c>
      <c r="CI12" s="13">
        <v>916.44447841964995</v>
      </c>
      <c r="CJ12" s="13">
        <v>1795.24965840801</v>
      </c>
      <c r="CK12" s="13">
        <v>6.5689855838770903</v>
      </c>
      <c r="CL12" s="13">
        <v>36.4220720516659</v>
      </c>
      <c r="CM12" s="13">
        <v>106.120800247375</v>
      </c>
      <c r="CN12" s="13">
        <v>189.24641017409101</v>
      </c>
      <c r="CO12" s="13">
        <v>284.71801227164502</v>
      </c>
      <c r="CP12" s="13">
        <v>375.62065463179698</v>
      </c>
      <c r="CQ12" s="13">
        <v>475.35428502487099</v>
      </c>
      <c r="CR12" s="13">
        <v>593.415566267175</v>
      </c>
      <c r="CS12" s="13">
        <v>705.97447738717506</v>
      </c>
    </row>
    <row r="13" spans="1:97" x14ac:dyDescent="0.25">
      <c r="A13" t="s">
        <v>116</v>
      </c>
      <c r="B13" t="s">
        <v>117</v>
      </c>
      <c r="C13" t="s">
        <v>121</v>
      </c>
      <c r="D13" t="s">
        <v>122</v>
      </c>
      <c r="E13" s="13">
        <v>4.3467778725410797</v>
      </c>
      <c r="F13" s="13">
        <v>26.544852201228199</v>
      </c>
      <c r="G13" s="13">
        <v>66.528428739712098</v>
      </c>
      <c r="H13" s="13">
        <v>118.339419127556</v>
      </c>
      <c r="I13" s="13">
        <v>186.548020572128</v>
      </c>
      <c r="J13" s="13">
        <v>254.92312241313201</v>
      </c>
      <c r="K13" s="13">
        <v>331.38684113701203</v>
      </c>
      <c r="L13" s="13">
        <v>410.29436565259903</v>
      </c>
      <c r="M13" s="13">
        <v>485.07487035436498</v>
      </c>
      <c r="N13" s="13">
        <v>585.67184267712696</v>
      </c>
      <c r="O13" s="13">
        <v>682.17475859679098</v>
      </c>
      <c r="P13" s="13">
        <v>1248.2381255218199</v>
      </c>
      <c r="Q13" s="13">
        <v>3.8516966310417899</v>
      </c>
      <c r="R13" s="13">
        <v>24.532701858751398</v>
      </c>
      <c r="S13" s="13">
        <v>77.764303801641006</v>
      </c>
      <c r="T13" s="13">
        <v>140.232878370642</v>
      </c>
      <c r="U13" s="13">
        <v>225.61704467618901</v>
      </c>
      <c r="V13" s="13">
        <v>304.10997337035798</v>
      </c>
      <c r="W13" s="13">
        <v>384.78995763825998</v>
      </c>
      <c r="X13" s="13">
        <v>465.61588674488797</v>
      </c>
      <c r="Y13" s="13">
        <v>544.68597450118398</v>
      </c>
      <c r="Z13" s="13">
        <v>625.41300378311803</v>
      </c>
      <c r="AA13" s="13">
        <v>728.452773470691</v>
      </c>
      <c r="AB13" s="13">
        <v>1408.8319553957199</v>
      </c>
      <c r="AC13" s="13">
        <v>6.0348368274186104</v>
      </c>
      <c r="AD13" s="13">
        <v>32.209835506965199</v>
      </c>
      <c r="AE13" s="13">
        <v>74.131192673757695</v>
      </c>
      <c r="AF13" s="13">
        <v>134.98828943553801</v>
      </c>
      <c r="AG13" s="13">
        <v>200.737016971489</v>
      </c>
      <c r="AH13" s="13">
        <v>271.82442030285898</v>
      </c>
      <c r="AI13" s="13">
        <v>352.66197518217598</v>
      </c>
      <c r="AJ13" s="13">
        <v>437.44241356441</v>
      </c>
      <c r="AK13" s="13">
        <v>514.78815419937405</v>
      </c>
      <c r="AL13" s="13">
        <v>693.43683504348405</v>
      </c>
      <c r="AM13" s="13">
        <v>801.29223220576796</v>
      </c>
      <c r="AN13" s="13">
        <v>1593.48158549447</v>
      </c>
      <c r="AO13" s="13">
        <v>4.4733247874957396</v>
      </c>
      <c r="AP13" s="13">
        <v>29.321340517579198</v>
      </c>
      <c r="AQ13" s="13">
        <v>71.651920004958299</v>
      </c>
      <c r="AR13" s="13">
        <v>134.83392517582999</v>
      </c>
      <c r="AS13" s="13">
        <v>201.649820315613</v>
      </c>
      <c r="AT13" s="13">
        <v>280.17618269764</v>
      </c>
      <c r="AU13" s="13">
        <v>374.739817427422</v>
      </c>
      <c r="AV13" s="13">
        <v>457.77759410586401</v>
      </c>
      <c r="AW13" s="13">
        <v>545.71458779055001</v>
      </c>
      <c r="AX13" s="13">
        <v>639.030581783358</v>
      </c>
      <c r="AY13" s="13">
        <v>747.02638834434003</v>
      </c>
      <c r="AZ13" s="13">
        <v>1269.19921744524</v>
      </c>
      <c r="BA13" s="13">
        <v>4.9082760602737796</v>
      </c>
      <c r="BB13" s="13">
        <v>27.207585170391098</v>
      </c>
      <c r="BC13" s="13">
        <v>71.258632727773104</v>
      </c>
      <c r="BD13" s="13">
        <v>118.25597333743301</v>
      </c>
      <c r="BE13" s="13">
        <v>173.961615565995</v>
      </c>
      <c r="BF13" s="13">
        <v>241.103479507641</v>
      </c>
      <c r="BG13" s="13">
        <v>348.46133431952302</v>
      </c>
      <c r="BH13" s="13">
        <v>447.44137346048598</v>
      </c>
      <c r="BI13" s="13">
        <v>530.38659644607196</v>
      </c>
      <c r="BJ13" s="13">
        <v>647.299814960145</v>
      </c>
      <c r="BK13" s="13">
        <v>823.00864933208197</v>
      </c>
      <c r="BL13" s="13">
        <v>1330.3228047339001</v>
      </c>
      <c r="BM13" s="13">
        <v>2.78815114206472</v>
      </c>
      <c r="BN13" s="13">
        <v>19.679973476929799</v>
      </c>
      <c r="BO13" s="13">
        <v>64.462499830161903</v>
      </c>
      <c r="BP13" s="13">
        <v>127.655204128064</v>
      </c>
      <c r="BQ13" s="13">
        <v>217.055052708392</v>
      </c>
      <c r="BR13" s="13">
        <v>335.70977343118</v>
      </c>
      <c r="BS13" s="13">
        <v>430.73436141799903</v>
      </c>
      <c r="BT13" s="13">
        <v>546.69577085908895</v>
      </c>
      <c r="BU13" s="13">
        <v>644.15406171922302</v>
      </c>
      <c r="BV13" s="13">
        <v>739.11253221993604</v>
      </c>
      <c r="BW13" s="13">
        <v>835.33247221931799</v>
      </c>
      <c r="BX13" s="13">
        <v>1391.3385736858399</v>
      </c>
      <c r="BY13" s="13">
        <v>5.75898583435497</v>
      </c>
      <c r="BZ13" s="13">
        <v>24.8793046409128</v>
      </c>
      <c r="CA13" s="13">
        <v>65.633758495944406</v>
      </c>
      <c r="CB13" s="13">
        <v>108.20957194425399</v>
      </c>
      <c r="CC13" s="13">
        <v>179.546293607629</v>
      </c>
      <c r="CD13" s="13">
        <v>251.900165751061</v>
      </c>
      <c r="CE13" s="13">
        <v>326.23317952641099</v>
      </c>
      <c r="CF13" s="13">
        <v>430.87570118617401</v>
      </c>
      <c r="CG13" s="13">
        <v>516.55338356088805</v>
      </c>
      <c r="CH13" s="13">
        <v>602.18446649532495</v>
      </c>
      <c r="CI13" s="13">
        <v>689.29394937931897</v>
      </c>
      <c r="CJ13" s="13">
        <v>1304.5557472964001</v>
      </c>
      <c r="CK13" s="13">
        <v>4.6186957869106404</v>
      </c>
      <c r="CL13" s="13">
        <v>27.397454843908601</v>
      </c>
      <c r="CM13" s="13">
        <v>66.973850276789193</v>
      </c>
      <c r="CN13" s="13">
        <v>119.975975631783</v>
      </c>
      <c r="CO13" s="13">
        <v>186.37706949860501</v>
      </c>
      <c r="CP13" s="13">
        <v>253.92435134622599</v>
      </c>
      <c r="CQ13" s="13">
        <v>330.285080764626</v>
      </c>
      <c r="CR13" s="13">
        <v>419.32749385057798</v>
      </c>
      <c r="CS13" s="13">
        <v>525.63151724057798</v>
      </c>
    </row>
    <row r="14" spans="1:97" x14ac:dyDescent="0.25">
      <c r="A14" t="s">
        <v>106</v>
      </c>
      <c r="B14" t="s">
        <v>108</v>
      </c>
      <c r="C14" t="s">
        <v>123</v>
      </c>
      <c r="D14" t="s">
        <v>124</v>
      </c>
      <c r="E14" s="13">
        <v>0.25560704163829501</v>
      </c>
      <c r="F14" s="13">
        <v>12.9291469882301</v>
      </c>
      <c r="G14" s="13">
        <v>47.360593408496001</v>
      </c>
      <c r="H14" s="13">
        <v>102.09696523359101</v>
      </c>
      <c r="I14" s="13">
        <v>139.51728615433899</v>
      </c>
      <c r="J14" s="13">
        <v>189.74635131949799</v>
      </c>
      <c r="K14" s="13">
        <v>219.78721308827301</v>
      </c>
      <c r="L14" s="13">
        <v>272.68889398929502</v>
      </c>
      <c r="M14" s="13">
        <v>321.16550529162299</v>
      </c>
      <c r="N14" s="13">
        <v>370.99654531979002</v>
      </c>
      <c r="O14" s="13">
        <v>414.89543598983897</v>
      </c>
      <c r="P14" s="13">
        <v>554.53124398639795</v>
      </c>
      <c r="Q14" s="13">
        <v>1.3623252834869799</v>
      </c>
      <c r="R14" s="13">
        <v>25.267792565928001</v>
      </c>
      <c r="S14" s="13">
        <v>72.425527836883006</v>
      </c>
      <c r="T14" s="13">
        <v>119.190960379613</v>
      </c>
      <c r="U14" s="13">
        <v>180.31187800644</v>
      </c>
      <c r="V14" s="13">
        <v>224.48915565618699</v>
      </c>
      <c r="W14" s="13">
        <v>280.65271538346599</v>
      </c>
      <c r="X14" s="13">
        <v>329.37994042578703</v>
      </c>
      <c r="Y14" s="13">
        <v>383.84658540007399</v>
      </c>
      <c r="Z14" s="13">
        <v>437.65080827611399</v>
      </c>
      <c r="AA14" s="13">
        <v>490.57475573059497</v>
      </c>
      <c r="AB14" s="13">
        <v>623.53284458057897</v>
      </c>
      <c r="AC14" s="13">
        <v>1.6304314003205</v>
      </c>
      <c r="AD14" s="13">
        <v>47.553036215640603</v>
      </c>
      <c r="AE14" s="13">
        <v>102.57731619381801</v>
      </c>
      <c r="AF14" s="13">
        <v>164.01969660787</v>
      </c>
      <c r="AG14" s="13">
        <v>220.154711756301</v>
      </c>
      <c r="AH14" s="13">
        <v>276.228793913186</v>
      </c>
      <c r="AI14" s="13">
        <v>340.98651032940501</v>
      </c>
      <c r="AJ14" s="13">
        <v>415.13439871776899</v>
      </c>
      <c r="AK14" s="13">
        <v>474.17946576183198</v>
      </c>
      <c r="AL14" s="13">
        <v>520.228582571066</v>
      </c>
      <c r="AM14" s="13">
        <v>573.995579252433</v>
      </c>
      <c r="AN14" s="13">
        <v>720.08850274110296</v>
      </c>
      <c r="AO14" s="13">
        <v>1.0625826667509199</v>
      </c>
      <c r="AP14" s="13">
        <v>40.926475072872101</v>
      </c>
      <c r="AQ14" s="13">
        <v>92.880547224090705</v>
      </c>
      <c r="AR14" s="13">
        <v>148.59204358604001</v>
      </c>
      <c r="AS14" s="13">
        <v>206.787559592885</v>
      </c>
      <c r="AT14" s="13">
        <v>264.41126565139098</v>
      </c>
      <c r="AU14" s="13">
        <v>327.86250180105702</v>
      </c>
      <c r="AV14" s="13">
        <v>393.37158198036502</v>
      </c>
      <c r="AW14" s="13">
        <v>464.09182544322698</v>
      </c>
      <c r="AX14" s="13">
        <v>526.65818406809399</v>
      </c>
      <c r="AY14" s="13">
        <v>588.20753151765405</v>
      </c>
      <c r="AZ14" s="13">
        <v>717.55650848015898</v>
      </c>
      <c r="BA14" s="13">
        <v>1.15124750585034</v>
      </c>
      <c r="BB14" s="13">
        <v>30.810577325550099</v>
      </c>
      <c r="BC14" s="13">
        <v>90.687652524763607</v>
      </c>
      <c r="BD14" s="13">
        <v>147.924720476884</v>
      </c>
      <c r="BE14" s="13">
        <v>215.8592052713</v>
      </c>
      <c r="BF14" s="13">
        <v>278.11138155624502</v>
      </c>
      <c r="BG14" s="13">
        <v>352.78745300580903</v>
      </c>
      <c r="BH14" s="13">
        <v>415.92820212627299</v>
      </c>
      <c r="BI14" s="13">
        <v>478.95824575481703</v>
      </c>
      <c r="BJ14" s="13">
        <v>548.091773775447</v>
      </c>
      <c r="BK14" s="13">
        <v>599.73268719619</v>
      </c>
      <c r="BL14" s="13">
        <v>749.65169450803398</v>
      </c>
      <c r="BM14" s="13">
        <v>2.0447564999585199</v>
      </c>
      <c r="BN14" s="13">
        <v>33.524801932769797</v>
      </c>
      <c r="BO14" s="13">
        <v>74.671523496118894</v>
      </c>
      <c r="BP14" s="13">
        <v>126.025539287632</v>
      </c>
      <c r="BQ14" s="13">
        <v>184.66001112143499</v>
      </c>
      <c r="BR14" s="13">
        <v>244.26884175196801</v>
      </c>
      <c r="BS14" s="13">
        <v>304.26894969290902</v>
      </c>
      <c r="BT14" s="13">
        <v>367.97755914540699</v>
      </c>
      <c r="BU14" s="13">
        <v>436.55273881087697</v>
      </c>
      <c r="BV14" s="13">
        <v>490.927516724763</v>
      </c>
      <c r="BW14" s="13">
        <v>550.38258414074403</v>
      </c>
      <c r="BX14" s="13">
        <v>661.35677890566899</v>
      </c>
      <c r="BY14" s="13">
        <v>3.1802956923741199</v>
      </c>
      <c r="BZ14" s="13">
        <v>41.6001587526695</v>
      </c>
      <c r="CA14" s="13">
        <v>87.801984379951094</v>
      </c>
      <c r="CB14" s="13">
        <v>148.03687151230201</v>
      </c>
      <c r="CC14" s="13">
        <v>212.68246765722799</v>
      </c>
      <c r="CD14" s="13">
        <v>274.63951530660398</v>
      </c>
      <c r="CE14" s="13">
        <v>338.259216427024</v>
      </c>
      <c r="CF14" s="13">
        <v>401.58626762077802</v>
      </c>
      <c r="CG14" s="13">
        <v>482.87938057560501</v>
      </c>
      <c r="CH14" s="13">
        <v>519.77053954760697</v>
      </c>
      <c r="CI14" s="13">
        <v>575.11570805212602</v>
      </c>
      <c r="CJ14" s="13">
        <v>788.99394993058297</v>
      </c>
      <c r="CK14" s="13">
        <v>0.46688004628123297</v>
      </c>
      <c r="CL14" s="13">
        <v>16.920474555779499</v>
      </c>
      <c r="CM14" s="13">
        <v>60.7419825308694</v>
      </c>
      <c r="CN14" s="13">
        <v>100.19072492135599</v>
      </c>
      <c r="CO14" s="13">
        <v>159.704218885111</v>
      </c>
      <c r="CP14" s="13">
        <v>237.479186634656</v>
      </c>
      <c r="CQ14" s="13">
        <v>288.69880943574799</v>
      </c>
      <c r="CR14" s="13">
        <v>352.00192591843597</v>
      </c>
      <c r="CS14" s="13">
        <v>403.05962549843599</v>
      </c>
    </row>
    <row r="15" spans="1:97" x14ac:dyDescent="0.25">
      <c r="A15" t="s">
        <v>123</v>
      </c>
      <c r="B15" t="s">
        <v>125</v>
      </c>
      <c r="C15" t="s">
        <v>126</v>
      </c>
      <c r="D15" t="s">
        <v>127</v>
      </c>
      <c r="E15" s="13">
        <v>1.98448245585285</v>
      </c>
      <c r="F15" s="13">
        <v>35.317705244129897</v>
      </c>
      <c r="G15" s="13">
        <v>105.30847973649399</v>
      </c>
      <c r="H15" s="13">
        <v>174.27104945286399</v>
      </c>
      <c r="I15" s="13">
        <v>258.98849998938101</v>
      </c>
      <c r="J15" s="13">
        <v>330.73384371586502</v>
      </c>
      <c r="K15" s="13">
        <v>403.29908120552398</v>
      </c>
      <c r="L15" s="13">
        <v>463.39451390048902</v>
      </c>
      <c r="M15" s="13">
        <v>510.17007300550199</v>
      </c>
      <c r="N15" s="13">
        <v>551.95588703498299</v>
      </c>
      <c r="O15" s="13">
        <v>706.87416681418495</v>
      </c>
      <c r="P15" s="13">
        <v>1329.1264058639599</v>
      </c>
      <c r="Q15" s="13">
        <v>5.11080388801639</v>
      </c>
      <c r="R15" s="13">
        <v>6.2188698073606696</v>
      </c>
      <c r="S15" s="13">
        <v>111.246920896858</v>
      </c>
      <c r="T15" s="13">
        <v>173.795840032934</v>
      </c>
      <c r="U15" s="13">
        <v>212.128417356152</v>
      </c>
      <c r="V15" s="13">
        <v>255.49052982824401</v>
      </c>
      <c r="W15" s="13">
        <v>303.78556251747301</v>
      </c>
      <c r="X15" s="13">
        <v>404.62188029289001</v>
      </c>
      <c r="Y15" s="13">
        <v>441.662662620905</v>
      </c>
      <c r="Z15" s="13">
        <v>494.45029954226402</v>
      </c>
      <c r="AA15" s="13">
        <v>558.63407650605302</v>
      </c>
      <c r="AB15" s="13">
        <v>1595.3551650529901</v>
      </c>
      <c r="AC15" s="13">
        <v>3.02344489963588</v>
      </c>
      <c r="AD15" s="13">
        <v>13.746365879902999</v>
      </c>
      <c r="AE15" s="13">
        <v>55.304205379922202</v>
      </c>
      <c r="AF15" s="13">
        <v>138.60616903094299</v>
      </c>
      <c r="AG15" s="13">
        <v>196.09433111098599</v>
      </c>
      <c r="AH15" s="13">
        <v>248.022093165407</v>
      </c>
      <c r="AI15" s="13">
        <v>325.16085749323503</v>
      </c>
      <c r="AJ15" s="13">
        <v>373.48369140811297</v>
      </c>
      <c r="AK15" s="13">
        <v>426.97744932395</v>
      </c>
      <c r="AL15" s="13">
        <v>580.864570441051</v>
      </c>
      <c r="AM15" s="13">
        <v>607.40769012160604</v>
      </c>
      <c r="AN15" s="13">
        <v>1519.0348987172399</v>
      </c>
      <c r="AO15" s="13">
        <v>0.86277576964323299</v>
      </c>
      <c r="AP15" s="13">
        <v>7.1170585413638001</v>
      </c>
      <c r="AQ15" s="13">
        <v>11.0143312865924</v>
      </c>
      <c r="AR15" s="13">
        <v>27.8626583468617</v>
      </c>
      <c r="AS15" s="13">
        <v>34.365372194581603</v>
      </c>
      <c r="AT15" s="13">
        <v>39.547312051751099</v>
      </c>
      <c r="AU15" s="13">
        <v>57.256854978085997</v>
      </c>
      <c r="AV15" s="13">
        <v>67.116319373371098</v>
      </c>
      <c r="AW15" s="13">
        <v>103.28082014053599</v>
      </c>
      <c r="AX15" s="13">
        <v>108.294688603409</v>
      </c>
      <c r="AY15" s="13">
        <v>124.241938037658</v>
      </c>
      <c r="AZ15" s="13">
        <v>590.73782915028801</v>
      </c>
      <c r="BA15" s="13">
        <v>4.8704986897192102</v>
      </c>
      <c r="BB15" s="13">
        <v>6.2081867654001597</v>
      </c>
      <c r="BC15" s="13">
        <v>11.1065196236787</v>
      </c>
      <c r="BD15" s="13">
        <v>13.3456553918442</v>
      </c>
      <c r="BE15" s="13">
        <v>49.736444207976803</v>
      </c>
      <c r="BF15" s="13">
        <v>57.607699860926203</v>
      </c>
      <c r="BG15" s="13">
        <v>68.303071243990601</v>
      </c>
      <c r="BH15" s="13">
        <v>74.592990157311505</v>
      </c>
      <c r="BI15" s="13">
        <v>81.719637994105796</v>
      </c>
      <c r="BJ15" s="13">
        <v>250.42396672474101</v>
      </c>
      <c r="BK15" s="13">
        <v>312.14462378689598</v>
      </c>
      <c r="BL15" s="13">
        <v>1265.4372038891099</v>
      </c>
      <c r="BM15" s="13">
        <v>0.876998089396824</v>
      </c>
      <c r="BN15" s="13">
        <v>8.0641155371194095</v>
      </c>
      <c r="BO15" s="13">
        <v>102.961897755179</v>
      </c>
      <c r="BP15" s="13">
        <v>194.212997002142</v>
      </c>
      <c r="BQ15" s="13">
        <v>311.701934881998</v>
      </c>
      <c r="BR15" s="13">
        <v>359.16173150235102</v>
      </c>
      <c r="BS15" s="13">
        <v>446.95699283963802</v>
      </c>
      <c r="BT15" s="13">
        <v>546.22611599777701</v>
      </c>
      <c r="BU15" s="13">
        <v>754.97670184356298</v>
      </c>
      <c r="BV15" s="13">
        <v>935.33241120425396</v>
      </c>
      <c r="BW15" s="13">
        <v>1053.9337140510099</v>
      </c>
      <c r="BX15" s="13">
        <v>1864.22916081421</v>
      </c>
      <c r="BY15" s="13">
        <v>0.60704226008450302</v>
      </c>
      <c r="BZ15" s="13">
        <v>21.428155884373201</v>
      </c>
      <c r="CA15" s="13">
        <v>134.48838815790501</v>
      </c>
      <c r="CB15" s="13">
        <v>236.07735111555601</v>
      </c>
      <c r="CC15" s="13">
        <v>349.19650815405203</v>
      </c>
      <c r="CD15" s="13">
        <v>436.63737170146601</v>
      </c>
      <c r="CE15" s="13">
        <v>528.91390024433997</v>
      </c>
      <c r="CF15" s="13">
        <v>705.59429520371702</v>
      </c>
      <c r="CG15" s="13">
        <v>857.81034921091702</v>
      </c>
      <c r="CH15" s="13">
        <v>948.16162440689902</v>
      </c>
      <c r="CI15" s="13">
        <v>1112.8980379841</v>
      </c>
      <c r="CJ15" s="13">
        <v>1602.22275866118</v>
      </c>
      <c r="CK15" s="13">
        <v>0.43053357729092701</v>
      </c>
      <c r="CL15" s="13">
        <v>33.240962890597302</v>
      </c>
      <c r="CM15" s="13">
        <v>142.96012671971701</v>
      </c>
      <c r="CN15" s="13">
        <v>246.697734414237</v>
      </c>
      <c r="CO15" s="13">
        <v>335.56497202458701</v>
      </c>
      <c r="CP15" s="13">
        <v>411.79585028109199</v>
      </c>
      <c r="CQ15" s="13">
        <v>502.17496087477201</v>
      </c>
      <c r="CR15" s="13">
        <v>643.10150712001996</v>
      </c>
      <c r="CS15" s="13">
        <v>794.72067292001998</v>
      </c>
    </row>
    <row r="16" spans="1:97" x14ac:dyDescent="0.25">
      <c r="A16" t="s">
        <v>118</v>
      </c>
      <c r="B16" t="s">
        <v>128</v>
      </c>
      <c r="C16" t="s">
        <v>129</v>
      </c>
      <c r="D16" t="s">
        <v>130</v>
      </c>
      <c r="E16" s="13">
        <v>9.2813345667995009</v>
      </c>
      <c r="F16" s="13">
        <v>31.606471728939901</v>
      </c>
      <c r="G16" s="13">
        <v>66.911191028325803</v>
      </c>
      <c r="H16" s="13">
        <v>106.413069185501</v>
      </c>
      <c r="I16" s="13">
        <v>142.67094582342301</v>
      </c>
      <c r="J16" s="13">
        <v>176.76809648756699</v>
      </c>
      <c r="K16" s="13">
        <v>216.32445341875501</v>
      </c>
      <c r="L16" s="13">
        <v>262.58569244884097</v>
      </c>
      <c r="M16" s="13">
        <v>300.07114461952398</v>
      </c>
      <c r="N16" s="13">
        <v>342.76666280409</v>
      </c>
      <c r="O16" s="13">
        <v>384.79857751796601</v>
      </c>
      <c r="P16" s="13">
        <v>547.71343309713598</v>
      </c>
      <c r="Q16" s="13">
        <v>10.116662628919</v>
      </c>
      <c r="R16" s="13">
        <v>37.4018637081112</v>
      </c>
      <c r="S16" s="13">
        <v>75.665915291861296</v>
      </c>
      <c r="T16" s="13">
        <v>114.052068557277</v>
      </c>
      <c r="U16" s="13">
        <v>153.651349266404</v>
      </c>
      <c r="V16" s="13">
        <v>191.231572325787</v>
      </c>
      <c r="W16" s="13">
        <v>232.48776868636301</v>
      </c>
      <c r="X16" s="13">
        <v>282.57865734787401</v>
      </c>
      <c r="Y16" s="13">
        <v>321.91650948398302</v>
      </c>
      <c r="Z16" s="13">
        <v>368.41534293227301</v>
      </c>
      <c r="AA16" s="13">
        <v>411.02871924837501</v>
      </c>
      <c r="AB16" s="13">
        <v>595.26222830479901</v>
      </c>
      <c r="AC16" s="13">
        <v>8.1509975663906307</v>
      </c>
      <c r="AD16" s="13">
        <v>34.595441359624097</v>
      </c>
      <c r="AE16" s="13">
        <v>68.929170140562903</v>
      </c>
      <c r="AF16" s="13">
        <v>111.534753678033</v>
      </c>
      <c r="AG16" s="13">
        <v>158.72101390865299</v>
      </c>
      <c r="AH16" s="13">
        <v>195.72379933693799</v>
      </c>
      <c r="AI16" s="13">
        <v>239.843538126423</v>
      </c>
      <c r="AJ16" s="13">
        <v>286.690103331231</v>
      </c>
      <c r="AK16" s="13">
        <v>326.220505525818</v>
      </c>
      <c r="AL16" s="13">
        <v>369.12718965323103</v>
      </c>
      <c r="AM16" s="13">
        <v>407.48126470594599</v>
      </c>
      <c r="AN16" s="13">
        <v>603.51964885440304</v>
      </c>
      <c r="AO16" s="13">
        <v>9.8875406928504699</v>
      </c>
      <c r="AP16" s="13">
        <v>40.237109285106897</v>
      </c>
      <c r="AQ16" s="13">
        <v>76.9525613045531</v>
      </c>
      <c r="AR16" s="13">
        <v>115.389265333964</v>
      </c>
      <c r="AS16" s="13">
        <v>162.61318692301899</v>
      </c>
      <c r="AT16" s="13">
        <v>202.74038268030401</v>
      </c>
      <c r="AU16" s="13">
        <v>244.495083845122</v>
      </c>
      <c r="AV16" s="13">
        <v>286.26311023651999</v>
      </c>
      <c r="AW16" s="13">
        <v>326.62924208977398</v>
      </c>
      <c r="AX16" s="13">
        <v>364.23146255444499</v>
      </c>
      <c r="AY16" s="13">
        <v>407.30264679660303</v>
      </c>
      <c r="AZ16" s="13">
        <v>541.04139221423804</v>
      </c>
      <c r="BA16" s="13">
        <v>4.6477714546320801</v>
      </c>
      <c r="BB16" s="13">
        <v>25.615345517150001</v>
      </c>
      <c r="BC16" s="13">
        <v>57.510760243357602</v>
      </c>
      <c r="BD16" s="13">
        <v>88.091091275209493</v>
      </c>
      <c r="BE16" s="13">
        <v>120.629744113916</v>
      </c>
      <c r="BF16" s="13">
        <v>163.303504989407</v>
      </c>
      <c r="BG16" s="13">
        <v>201.20663762886099</v>
      </c>
      <c r="BH16" s="13">
        <v>232.494556723431</v>
      </c>
      <c r="BI16" s="13">
        <v>269.56618574228798</v>
      </c>
      <c r="BJ16" s="13">
        <v>306.55854456020899</v>
      </c>
      <c r="BK16" s="13">
        <v>346.31456482267998</v>
      </c>
      <c r="BL16" s="13">
        <v>459.73090150145703</v>
      </c>
      <c r="BM16" s="13">
        <v>8.3457157888507592</v>
      </c>
      <c r="BN16" s="13">
        <v>30.8877192355124</v>
      </c>
      <c r="BO16" s="13">
        <v>65.595168280912603</v>
      </c>
      <c r="BP16" s="13">
        <v>101.729687394195</v>
      </c>
      <c r="BQ16" s="13">
        <v>143.27407349005901</v>
      </c>
      <c r="BR16" s="13">
        <v>182.42446193250001</v>
      </c>
      <c r="BS16" s="13">
        <v>219.95935755171399</v>
      </c>
      <c r="BT16" s="13">
        <v>262.381228826045</v>
      </c>
      <c r="BU16" s="13">
        <v>299.65180414350601</v>
      </c>
      <c r="BV16" s="13">
        <v>336.80254431210199</v>
      </c>
      <c r="BW16" s="13">
        <v>377.39595969608501</v>
      </c>
      <c r="BX16" s="13">
        <v>506.69937343649002</v>
      </c>
      <c r="BY16" s="13">
        <v>5.7975533376422304</v>
      </c>
      <c r="BZ16" s="13">
        <v>28.042965438937401</v>
      </c>
      <c r="CA16" s="13">
        <v>57.935149921760903</v>
      </c>
      <c r="CB16" s="13">
        <v>90.399216368095793</v>
      </c>
      <c r="CC16" s="13">
        <v>138.35795281233399</v>
      </c>
      <c r="CD16" s="13">
        <v>176.98022098384001</v>
      </c>
      <c r="CE16" s="13">
        <v>218.13351054681999</v>
      </c>
      <c r="CF16" s="13">
        <v>256.53431984278302</v>
      </c>
      <c r="CG16" s="13">
        <v>293.52440508399297</v>
      </c>
      <c r="CH16" s="13">
        <v>332.64164732747503</v>
      </c>
      <c r="CI16" s="13">
        <v>371.83185075318801</v>
      </c>
      <c r="CJ16" s="13">
        <v>496.43051940723802</v>
      </c>
      <c r="CK16" s="13">
        <v>5.5485647235617996</v>
      </c>
      <c r="CL16" s="13">
        <v>27.447699865383299</v>
      </c>
      <c r="CM16" s="13">
        <v>61.500511095802104</v>
      </c>
      <c r="CN16" s="13">
        <v>97.745326320153296</v>
      </c>
      <c r="CO16" s="13">
        <v>138.17713841039199</v>
      </c>
      <c r="CP16" s="13">
        <v>175.21506417513899</v>
      </c>
      <c r="CQ16" s="13">
        <v>213.56131730975301</v>
      </c>
      <c r="CR16" s="13">
        <v>255.69772476037701</v>
      </c>
      <c r="CS16" s="13">
        <v>294.73425708037701</v>
      </c>
    </row>
    <row r="17" spans="1:97" x14ac:dyDescent="0.25">
      <c r="A17" t="s">
        <v>110</v>
      </c>
      <c r="B17" t="s">
        <v>111</v>
      </c>
      <c r="C17" t="s">
        <v>131</v>
      </c>
      <c r="D17" t="s">
        <v>132</v>
      </c>
      <c r="E17" s="13">
        <v>4.1642261416731303</v>
      </c>
      <c r="F17" s="13">
        <v>30.389499160536101</v>
      </c>
      <c r="G17" s="13">
        <v>59.3636377901854</v>
      </c>
      <c r="H17" s="13">
        <v>90.255559101852</v>
      </c>
      <c r="I17" s="13">
        <v>123.961062968395</v>
      </c>
      <c r="J17" s="13">
        <v>159.748358322771</v>
      </c>
      <c r="K17" s="13">
        <v>191.05136789712901</v>
      </c>
      <c r="L17" s="13">
        <v>224.32514306251599</v>
      </c>
      <c r="M17" s="13">
        <v>259.13654163530202</v>
      </c>
      <c r="N17" s="13">
        <v>304.61747066300802</v>
      </c>
      <c r="O17" s="13">
        <v>354.97445439587398</v>
      </c>
      <c r="P17" s="13">
        <v>565.06760643426696</v>
      </c>
      <c r="Q17" s="13">
        <v>1.1512388895886201</v>
      </c>
      <c r="R17" s="13">
        <v>19.881182838151201</v>
      </c>
      <c r="S17" s="13">
        <v>43.848548237017603</v>
      </c>
      <c r="T17" s="13">
        <v>82.542402236945406</v>
      </c>
      <c r="U17" s="13">
        <v>126.543313593375</v>
      </c>
      <c r="V17" s="13">
        <v>158.93299225220801</v>
      </c>
      <c r="W17" s="13">
        <v>191.20809327621399</v>
      </c>
      <c r="X17" s="13">
        <v>229.360276881755</v>
      </c>
      <c r="Y17" s="13">
        <v>260.04255362686598</v>
      </c>
      <c r="Z17" s="13">
        <v>297.15307416545699</v>
      </c>
      <c r="AA17" s="13">
        <v>352.90278287042997</v>
      </c>
      <c r="AB17" s="13">
        <v>595.16209172700997</v>
      </c>
      <c r="AC17" s="13">
        <v>1.54234907343282</v>
      </c>
      <c r="AD17" s="13">
        <v>28.680698005438501</v>
      </c>
      <c r="AE17" s="13">
        <v>53.3437497578131</v>
      </c>
      <c r="AF17" s="13">
        <v>97.049999845986306</v>
      </c>
      <c r="AG17" s="13">
        <v>134.51566769634201</v>
      </c>
      <c r="AH17" s="13">
        <v>180.406734129477</v>
      </c>
      <c r="AI17" s="13">
        <v>216.605756665869</v>
      </c>
      <c r="AJ17" s="13">
        <v>248.27574629618701</v>
      </c>
      <c r="AK17" s="13">
        <v>289.08022463139298</v>
      </c>
      <c r="AL17" s="13">
        <v>336.68373236122602</v>
      </c>
      <c r="AM17" s="13">
        <v>373.28611964972703</v>
      </c>
      <c r="AN17" s="13">
        <v>590.13995188659601</v>
      </c>
      <c r="AO17" s="13">
        <v>1.44769742047354</v>
      </c>
      <c r="AP17" s="13">
        <v>21.530530594866701</v>
      </c>
      <c r="AQ17" s="13">
        <v>56.483921098789999</v>
      </c>
      <c r="AR17" s="13">
        <v>86.598020835316305</v>
      </c>
      <c r="AS17" s="13">
        <v>121.68119996694899</v>
      </c>
      <c r="AT17" s="13">
        <v>156.72382504699101</v>
      </c>
      <c r="AU17" s="13">
        <v>190.86805219731099</v>
      </c>
      <c r="AV17" s="13">
        <v>222.068343193614</v>
      </c>
      <c r="AW17" s="13">
        <v>256.55477923991498</v>
      </c>
      <c r="AX17" s="13">
        <v>291.70883123676299</v>
      </c>
      <c r="AY17" s="13">
        <v>328.86646808680899</v>
      </c>
      <c r="AZ17" s="13">
        <v>440.95593065962402</v>
      </c>
      <c r="BA17" s="13">
        <v>0.54625009389704104</v>
      </c>
      <c r="BB17" s="13">
        <v>22.469662970720801</v>
      </c>
      <c r="BC17" s="13">
        <v>48.976565966326</v>
      </c>
      <c r="BD17" s="13">
        <v>92.418499118068198</v>
      </c>
      <c r="BE17" s="13">
        <v>123.047195976604</v>
      </c>
      <c r="BF17" s="13">
        <v>159.424500763212</v>
      </c>
      <c r="BG17" s="13">
        <v>200.69187907700999</v>
      </c>
      <c r="BH17" s="13">
        <v>239.595274143686</v>
      </c>
      <c r="BI17" s="13">
        <v>268.86174111446701</v>
      </c>
      <c r="BJ17" s="13">
        <v>303.909333988306</v>
      </c>
      <c r="BK17" s="13">
        <v>361.67391314626099</v>
      </c>
      <c r="BL17" s="13">
        <v>487.08891469956899</v>
      </c>
      <c r="BM17" s="13">
        <v>0.65409629280113302</v>
      </c>
      <c r="BN17" s="13">
        <v>18.4487702438553</v>
      </c>
      <c r="BO17" s="13">
        <v>45.180070720284398</v>
      </c>
      <c r="BP17" s="13">
        <v>91.092954995308304</v>
      </c>
      <c r="BQ17" s="13">
        <v>112.101459525213</v>
      </c>
      <c r="BR17" s="13">
        <v>170.61697819362601</v>
      </c>
      <c r="BS17" s="13">
        <v>215.89037425076299</v>
      </c>
      <c r="BT17" s="13">
        <v>250.68275848423801</v>
      </c>
      <c r="BU17" s="13">
        <v>297.17594663224003</v>
      </c>
      <c r="BV17" s="13">
        <v>322.38516136948499</v>
      </c>
      <c r="BW17" s="13">
        <v>356.553278518426</v>
      </c>
      <c r="BX17" s="13">
        <v>487.34426420628301</v>
      </c>
      <c r="BY17" s="13">
        <v>0.44494839982236301</v>
      </c>
      <c r="BZ17" s="13">
        <v>14.9161210015851</v>
      </c>
      <c r="CA17" s="13">
        <v>35.0610525607933</v>
      </c>
      <c r="CB17" s="13">
        <v>57.483735900675697</v>
      </c>
      <c r="CC17" s="13">
        <v>90.343980191922398</v>
      </c>
      <c r="CD17" s="13">
        <v>118.92416996136301</v>
      </c>
      <c r="CE17" s="13">
        <v>147.192077224641</v>
      </c>
      <c r="CF17" s="13">
        <v>172.05007839401799</v>
      </c>
      <c r="CG17" s="13">
        <v>198.81010788634501</v>
      </c>
      <c r="CH17" s="13">
        <v>221.603666757638</v>
      </c>
      <c r="CI17" s="13">
        <v>244.84744099006599</v>
      </c>
      <c r="CJ17" s="13">
        <v>401.25587078808502</v>
      </c>
      <c r="CK17" s="13">
        <v>0.68444198010107604</v>
      </c>
      <c r="CL17" s="13">
        <v>16.568186452416199</v>
      </c>
      <c r="CM17" s="13">
        <v>42.760571227352102</v>
      </c>
      <c r="CN17" s="13">
        <v>66.822653320567298</v>
      </c>
      <c r="CO17" s="13">
        <v>91.957720498752295</v>
      </c>
      <c r="CP17" s="13">
        <v>111.38689103694099</v>
      </c>
      <c r="CQ17" s="13">
        <v>143.14521778099001</v>
      </c>
      <c r="CR17" s="13">
        <v>169.82685972396601</v>
      </c>
      <c r="CS17" s="13">
        <v>202.89579886396601</v>
      </c>
    </row>
    <row r="18" spans="1:97" x14ac:dyDescent="0.25">
      <c r="A18" t="s">
        <v>123</v>
      </c>
      <c r="B18" t="s">
        <v>125</v>
      </c>
      <c r="C18" t="s">
        <v>133</v>
      </c>
      <c r="D18" t="s">
        <v>134</v>
      </c>
      <c r="E18" s="13">
        <v>0.78863829976127497</v>
      </c>
      <c r="F18" s="13">
        <v>6.34156541256373</v>
      </c>
      <c r="G18" s="13">
        <v>17.804403023415901</v>
      </c>
      <c r="H18" s="13">
        <v>31.872048591590001</v>
      </c>
      <c r="I18" s="13">
        <v>44.997478634218901</v>
      </c>
      <c r="J18" s="13">
        <v>63.907785131387499</v>
      </c>
      <c r="K18" s="13">
        <v>77.232320668660293</v>
      </c>
      <c r="L18" s="13">
        <v>90.616079232873503</v>
      </c>
      <c r="M18" s="13">
        <v>106.057208602063</v>
      </c>
      <c r="N18" s="13">
        <v>120.077421871784</v>
      </c>
      <c r="O18" s="13">
        <v>134.061013796048</v>
      </c>
      <c r="P18" s="13">
        <v>198.02539643699899</v>
      </c>
      <c r="Q18" s="13">
        <v>0.84343476626074299</v>
      </c>
      <c r="R18" s="13">
        <v>5.8778025473600701</v>
      </c>
      <c r="S18" s="13">
        <v>17.064436053689001</v>
      </c>
      <c r="T18" s="13">
        <v>28.0662402311611</v>
      </c>
      <c r="U18" s="13">
        <v>41.6719519446794</v>
      </c>
      <c r="V18" s="13">
        <v>52.808817529178903</v>
      </c>
      <c r="W18" s="13">
        <v>66.469282102435301</v>
      </c>
      <c r="X18" s="13">
        <v>79.666426732643899</v>
      </c>
      <c r="Y18" s="13">
        <v>92.200519490213196</v>
      </c>
      <c r="Z18" s="13">
        <v>106.571138178947</v>
      </c>
      <c r="AA18" s="13">
        <v>120.3048867749</v>
      </c>
      <c r="AB18" s="13">
        <v>188.937970632196</v>
      </c>
      <c r="AC18" s="13">
        <v>0.42685232252333899</v>
      </c>
      <c r="AD18" s="13">
        <v>4.7529641585972904</v>
      </c>
      <c r="AE18" s="13">
        <v>12.9020561352326</v>
      </c>
      <c r="AF18" s="13">
        <v>24.018556588992201</v>
      </c>
      <c r="AG18" s="13">
        <v>34.201332614213896</v>
      </c>
      <c r="AH18" s="13">
        <v>45.787084802220797</v>
      </c>
      <c r="AI18" s="13">
        <v>58.863494013907697</v>
      </c>
      <c r="AJ18" s="13">
        <v>74.369620206958103</v>
      </c>
      <c r="AK18" s="13">
        <v>88.038665509804204</v>
      </c>
      <c r="AL18" s="13">
        <v>103.383916626447</v>
      </c>
      <c r="AM18" s="13">
        <v>118.213786958166</v>
      </c>
      <c r="AN18" s="13">
        <v>177.178899079187</v>
      </c>
      <c r="AO18" s="13">
        <v>1.16080689747407</v>
      </c>
      <c r="AP18" s="13">
        <v>6.71906515664522</v>
      </c>
      <c r="AQ18" s="13">
        <v>16.210593403803799</v>
      </c>
      <c r="AR18" s="13">
        <v>26.923230541236499</v>
      </c>
      <c r="AS18" s="13">
        <v>40.239988456334103</v>
      </c>
      <c r="AT18" s="13">
        <v>51.332612345721301</v>
      </c>
      <c r="AU18" s="13">
        <v>64.482851571482897</v>
      </c>
      <c r="AV18" s="13">
        <v>77.056239788099802</v>
      </c>
      <c r="AW18" s="13">
        <v>90.456305797349899</v>
      </c>
      <c r="AX18" s="13">
        <v>104.299354055557</v>
      </c>
      <c r="AY18" s="13">
        <v>117.70902437334</v>
      </c>
      <c r="AZ18" s="13">
        <v>176.08692151967301</v>
      </c>
      <c r="BA18" s="13">
        <v>0.39303132585420703</v>
      </c>
      <c r="BB18" s="13">
        <v>5.2627671451684996</v>
      </c>
      <c r="BC18" s="13">
        <v>13.3195335856015</v>
      </c>
      <c r="BD18" s="13">
        <v>22.9528787837131</v>
      </c>
      <c r="BE18" s="13">
        <v>36.817502135839703</v>
      </c>
      <c r="BF18" s="13">
        <v>49.349334782121801</v>
      </c>
      <c r="BG18" s="13">
        <v>62.216355314877497</v>
      </c>
      <c r="BH18" s="13">
        <v>73.455503194122301</v>
      </c>
      <c r="BI18" s="13">
        <v>86.1060858022622</v>
      </c>
      <c r="BJ18" s="13">
        <v>98.313195102931502</v>
      </c>
      <c r="BK18" s="13">
        <v>111.266344966931</v>
      </c>
      <c r="BL18" s="13">
        <v>161.92647384175999</v>
      </c>
      <c r="BM18" s="13">
        <v>0.77553179026334895</v>
      </c>
      <c r="BN18" s="13">
        <v>4.5584640423911003</v>
      </c>
      <c r="BO18" s="13">
        <v>12.8886447185386</v>
      </c>
      <c r="BP18" s="13">
        <v>23.541320117180302</v>
      </c>
      <c r="BQ18" s="13">
        <v>34.700363947242103</v>
      </c>
      <c r="BR18" s="13">
        <v>46.5907376235768</v>
      </c>
      <c r="BS18" s="13">
        <v>56.9862537793313</v>
      </c>
      <c r="BT18" s="13">
        <v>68.543249303765904</v>
      </c>
      <c r="BU18" s="13">
        <v>79.044746580277305</v>
      </c>
      <c r="BV18" s="13">
        <v>91.021471512615804</v>
      </c>
      <c r="BW18" s="13">
        <v>103.69252081905699</v>
      </c>
      <c r="BX18" s="13">
        <v>151.32788010422999</v>
      </c>
      <c r="BY18" s="13">
        <v>1.1249953001002</v>
      </c>
      <c r="BZ18" s="13">
        <v>4.58959271313784</v>
      </c>
      <c r="CA18" s="13">
        <v>13.0528537703608</v>
      </c>
      <c r="CB18" s="13">
        <v>21.915450908457</v>
      </c>
      <c r="CC18" s="13">
        <v>35.921060591923599</v>
      </c>
      <c r="CD18" s="13">
        <v>47.369132550762401</v>
      </c>
      <c r="CE18" s="13">
        <v>58.455587457660002</v>
      </c>
      <c r="CF18" s="13">
        <v>70.870934765671194</v>
      </c>
      <c r="CG18" s="13">
        <v>82.561125844206003</v>
      </c>
      <c r="CH18" s="13">
        <v>93.958641023456906</v>
      </c>
      <c r="CI18" s="13">
        <v>104.660892569295</v>
      </c>
      <c r="CJ18" s="13">
        <v>166.277188513581</v>
      </c>
      <c r="CK18" s="13">
        <v>0.72035195376697403</v>
      </c>
      <c r="CL18" s="13">
        <v>3.8041183809272199</v>
      </c>
      <c r="CM18" s="13">
        <v>9.73534649098338</v>
      </c>
      <c r="CN18" s="13">
        <v>17.2154715943309</v>
      </c>
      <c r="CO18" s="13">
        <v>25.316144960791899</v>
      </c>
      <c r="CP18" s="13">
        <v>32.958395041642198</v>
      </c>
      <c r="CQ18" s="13">
        <v>40.461275890230503</v>
      </c>
      <c r="CR18" s="13">
        <v>48.8309453677345</v>
      </c>
      <c r="CS18" s="13">
        <v>55.202724647734499</v>
      </c>
    </row>
    <row r="19" spans="1:97" x14ac:dyDescent="0.25">
      <c r="A19" t="s">
        <v>118</v>
      </c>
      <c r="B19" t="s">
        <v>128</v>
      </c>
      <c r="C19" t="s">
        <v>135</v>
      </c>
      <c r="D19" t="s">
        <v>136</v>
      </c>
      <c r="E19" s="13">
        <v>34.754362134264198</v>
      </c>
      <c r="F19" s="13">
        <v>135.99958649705599</v>
      </c>
      <c r="G19" s="13">
        <v>285.73572650654199</v>
      </c>
      <c r="H19" s="13">
        <v>441.288946157748</v>
      </c>
      <c r="I19" s="13">
        <v>600.16190618212397</v>
      </c>
      <c r="J19" s="13">
        <v>753.38917013186904</v>
      </c>
      <c r="K19" s="13">
        <v>896.76017690768799</v>
      </c>
      <c r="L19" s="13">
        <v>1042.2236511041001</v>
      </c>
      <c r="M19" s="13">
        <v>1181.4858918023001</v>
      </c>
      <c r="N19" s="13">
        <v>1332.81103500266</v>
      </c>
      <c r="O19" s="13">
        <v>1505.2115909874001</v>
      </c>
      <c r="P19" s="13">
        <v>1897.7017086440101</v>
      </c>
      <c r="Q19" s="13">
        <v>29.640654438430701</v>
      </c>
      <c r="R19" s="13">
        <v>130.42877431998599</v>
      </c>
      <c r="S19" s="13">
        <v>282.27241441417698</v>
      </c>
      <c r="T19" s="13">
        <v>432.28824995880802</v>
      </c>
      <c r="U19" s="13">
        <v>598.87793190669197</v>
      </c>
      <c r="V19" s="13">
        <v>745.43451091363295</v>
      </c>
      <c r="W19" s="13">
        <v>898.07355509613205</v>
      </c>
      <c r="X19" s="13">
        <v>1040.1475440552599</v>
      </c>
      <c r="Y19" s="13">
        <v>1181.84347015956</v>
      </c>
      <c r="Z19" s="13">
        <v>1336.28208950354</v>
      </c>
      <c r="AA19" s="13">
        <v>1507.6088442472901</v>
      </c>
      <c r="AB19" s="13">
        <v>1924.6809430568601</v>
      </c>
      <c r="AC19" s="13">
        <v>36.633463900846401</v>
      </c>
      <c r="AD19" s="13">
        <v>138.374202806851</v>
      </c>
      <c r="AE19" s="13">
        <v>270.532928669532</v>
      </c>
      <c r="AF19" s="13">
        <v>407.75396893754902</v>
      </c>
      <c r="AG19" s="13">
        <v>539.35855897145905</v>
      </c>
      <c r="AH19" s="13">
        <v>662.17435163488403</v>
      </c>
      <c r="AI19" s="13">
        <v>787.60380608381502</v>
      </c>
      <c r="AJ19" s="13">
        <v>908.20560241154203</v>
      </c>
      <c r="AK19" s="13">
        <v>1031.7425633171099</v>
      </c>
      <c r="AL19" s="13">
        <v>1150.26071187298</v>
      </c>
      <c r="AM19" s="13">
        <v>1290.6154853632399</v>
      </c>
      <c r="AN19" s="13">
        <v>1625.8403728726801</v>
      </c>
      <c r="AO19" s="13">
        <v>29.1599171534451</v>
      </c>
      <c r="AP19" s="13">
        <v>131.85590057496401</v>
      </c>
      <c r="AQ19" s="13">
        <v>252.299064969119</v>
      </c>
      <c r="AR19" s="13">
        <v>384.53898976139698</v>
      </c>
      <c r="AS19" s="13">
        <v>521.22069143284</v>
      </c>
      <c r="AT19" s="13">
        <v>646.15197255160695</v>
      </c>
      <c r="AU19" s="13">
        <v>781.71170959776896</v>
      </c>
      <c r="AV19" s="13">
        <v>898.34672119154504</v>
      </c>
      <c r="AW19" s="13">
        <v>1026.70715605446</v>
      </c>
      <c r="AX19" s="13">
        <v>1164.3475455990399</v>
      </c>
      <c r="AY19" s="13">
        <v>1310.4932394431501</v>
      </c>
      <c r="AZ19" s="13">
        <v>1617.0465001668899</v>
      </c>
      <c r="BA19" s="13">
        <v>25.594161467561801</v>
      </c>
      <c r="BB19" s="13">
        <v>117.604327609482</v>
      </c>
      <c r="BC19" s="13">
        <v>264.26964376211998</v>
      </c>
      <c r="BD19" s="13">
        <v>430.77275936088898</v>
      </c>
      <c r="BE19" s="13">
        <v>618.37232509742296</v>
      </c>
      <c r="BF19" s="13">
        <v>841.70262264624</v>
      </c>
      <c r="BG19" s="13">
        <v>1042.8446090667501</v>
      </c>
      <c r="BH19" s="13">
        <v>1231.35744922409</v>
      </c>
      <c r="BI19" s="13">
        <v>1409.8495566123399</v>
      </c>
      <c r="BJ19" s="13">
        <v>1586.45114141402</v>
      </c>
      <c r="BK19" s="13">
        <v>1775.60733986945</v>
      </c>
      <c r="BL19" s="13">
        <v>2236.02402566005</v>
      </c>
      <c r="BM19" s="13">
        <v>40.083173884126801</v>
      </c>
      <c r="BN19" s="13">
        <v>177.22136453434101</v>
      </c>
      <c r="BO19" s="13">
        <v>377.272489321173</v>
      </c>
      <c r="BP19" s="13">
        <v>566.06498463578305</v>
      </c>
      <c r="BQ19" s="13">
        <v>788.71120327760298</v>
      </c>
      <c r="BR19" s="13">
        <v>965.70006371250395</v>
      </c>
      <c r="BS19" s="13">
        <v>1136.61539010973</v>
      </c>
      <c r="BT19" s="13">
        <v>1314.4701442307601</v>
      </c>
      <c r="BU19" s="13">
        <v>1477.7679260162899</v>
      </c>
      <c r="BV19" s="13">
        <v>1635.92190850969</v>
      </c>
      <c r="BW19" s="13">
        <v>1815.26557464557</v>
      </c>
      <c r="BX19" s="13">
        <v>2339.9048465104902</v>
      </c>
      <c r="BY19" s="13">
        <v>25.117698050809299</v>
      </c>
      <c r="BZ19" s="13">
        <v>111.874762022132</v>
      </c>
      <c r="CA19" s="13">
        <v>239.59694666282601</v>
      </c>
      <c r="CB19" s="13">
        <v>393.90096938682899</v>
      </c>
      <c r="CC19" s="13">
        <v>594.81340644216505</v>
      </c>
      <c r="CD19" s="13">
        <v>772.28132405648796</v>
      </c>
      <c r="CE19" s="13">
        <v>941.93153209605703</v>
      </c>
      <c r="CF19" s="13">
        <v>1083.9556120260499</v>
      </c>
      <c r="CG19" s="13">
        <v>1225.7621666275099</v>
      </c>
      <c r="CH19" s="13">
        <v>1400.83165351824</v>
      </c>
      <c r="CI19" s="13">
        <v>1584.49656642896</v>
      </c>
      <c r="CJ19" s="13">
        <v>2188.02156002114</v>
      </c>
      <c r="CK19" s="13">
        <v>21.382733567417599</v>
      </c>
      <c r="CL19" s="13">
        <v>118.256357972999</v>
      </c>
      <c r="CM19" s="13">
        <v>269.76901224474398</v>
      </c>
      <c r="CN19" s="13">
        <v>443.80290797458298</v>
      </c>
      <c r="CO19" s="13">
        <v>638.11617339726001</v>
      </c>
      <c r="CP19" s="13">
        <v>811.99450990796197</v>
      </c>
      <c r="CQ19" s="13">
        <v>980.70383053278999</v>
      </c>
      <c r="CR19" s="13">
        <v>1184.0100007824501</v>
      </c>
      <c r="CS19" s="13">
        <v>1367.34938514245</v>
      </c>
    </row>
    <row r="20" spans="1:97" x14ac:dyDescent="0.25">
      <c r="A20" t="s">
        <v>106</v>
      </c>
      <c r="B20" t="s">
        <v>108</v>
      </c>
      <c r="C20" t="s">
        <v>137</v>
      </c>
      <c r="D20" t="s">
        <v>138</v>
      </c>
      <c r="E20" s="13">
        <v>15.440484664771001</v>
      </c>
      <c r="F20" s="13">
        <v>113.417457272291</v>
      </c>
      <c r="G20" s="13">
        <v>268.52312363596599</v>
      </c>
      <c r="H20" s="13">
        <v>410.20449466833998</v>
      </c>
      <c r="I20" s="13">
        <v>572.71299936131504</v>
      </c>
      <c r="J20" s="13">
        <v>723.23691570119104</v>
      </c>
      <c r="K20" s="13">
        <v>886.99465033640001</v>
      </c>
      <c r="L20" s="13">
        <v>1051.3540080913101</v>
      </c>
      <c r="M20" s="13">
        <v>1215.97503401174</v>
      </c>
      <c r="N20" s="13">
        <v>1372.5097623752999</v>
      </c>
      <c r="O20" s="13">
        <v>1546.10611972532</v>
      </c>
      <c r="P20" s="13">
        <v>2014.8304483740901</v>
      </c>
      <c r="Q20" s="13">
        <v>18.028356373314299</v>
      </c>
      <c r="R20" s="13">
        <v>115.390011686829</v>
      </c>
      <c r="S20" s="13">
        <v>273.61503060017498</v>
      </c>
      <c r="T20" s="13">
        <v>426.64385257169801</v>
      </c>
      <c r="U20" s="13">
        <v>603.81654222375698</v>
      </c>
      <c r="V20" s="13">
        <v>772.08419938450697</v>
      </c>
      <c r="W20" s="13">
        <v>962.50842977010598</v>
      </c>
      <c r="X20" s="13">
        <v>1152.1700818378899</v>
      </c>
      <c r="Y20" s="13">
        <v>1329.8607718072701</v>
      </c>
      <c r="Z20" s="13">
        <v>1521.7765140512399</v>
      </c>
      <c r="AA20" s="13">
        <v>1720.28862510206</v>
      </c>
      <c r="AB20" s="13">
        <v>2232.0470481924799</v>
      </c>
      <c r="AC20" s="13">
        <v>21.152277497884299</v>
      </c>
      <c r="AD20" s="13">
        <v>124.869118325725</v>
      </c>
      <c r="AE20" s="13">
        <v>285.36311412302001</v>
      </c>
      <c r="AF20" s="13">
        <v>469.40132208471499</v>
      </c>
      <c r="AG20" s="13">
        <v>656.35570794174703</v>
      </c>
      <c r="AH20" s="13">
        <v>844.317961707005</v>
      </c>
      <c r="AI20" s="13">
        <v>1048.5745404423001</v>
      </c>
      <c r="AJ20" s="13">
        <v>1260.9355900318201</v>
      </c>
      <c r="AK20" s="13">
        <v>1468.72392635392</v>
      </c>
      <c r="AL20" s="13">
        <v>1681.04080692462</v>
      </c>
      <c r="AM20" s="13">
        <v>1891.2922799913499</v>
      </c>
      <c r="AN20" s="13">
        <v>2477.15710547349</v>
      </c>
      <c r="AO20" s="13">
        <v>22.891311939301001</v>
      </c>
      <c r="AP20" s="13">
        <v>148.76033137759299</v>
      </c>
      <c r="AQ20" s="13">
        <v>313.25486808584299</v>
      </c>
      <c r="AR20" s="13">
        <v>499.51297582267398</v>
      </c>
      <c r="AS20" s="13">
        <v>719.460498844531</v>
      </c>
      <c r="AT20" s="13">
        <v>897.41213880798603</v>
      </c>
      <c r="AU20" s="13">
        <v>1144.17892251019</v>
      </c>
      <c r="AV20" s="13">
        <v>1348.3047169521601</v>
      </c>
      <c r="AW20" s="13">
        <v>1553.2312022475801</v>
      </c>
      <c r="AX20" s="13">
        <v>1789.3401302003699</v>
      </c>
      <c r="AY20" s="13">
        <v>2008.8624179553899</v>
      </c>
      <c r="AZ20" s="13">
        <v>2528.8952503933401</v>
      </c>
      <c r="BA20" s="13">
        <v>22.573580615186199</v>
      </c>
      <c r="BB20" s="13">
        <v>111.692854348379</v>
      </c>
      <c r="BC20" s="13">
        <v>298.99111680609201</v>
      </c>
      <c r="BD20" s="13">
        <v>488.938801652922</v>
      </c>
      <c r="BE20" s="13">
        <v>693.96138799855703</v>
      </c>
      <c r="BF20" s="13">
        <v>926.16606682538099</v>
      </c>
      <c r="BG20" s="13">
        <v>1156.9009193040599</v>
      </c>
      <c r="BH20" s="13">
        <v>1374.23315672934</v>
      </c>
      <c r="BI20" s="13">
        <v>1582.49107228002</v>
      </c>
      <c r="BJ20" s="13">
        <v>1793.60236772793</v>
      </c>
      <c r="BK20" s="13">
        <v>2018.2583001024</v>
      </c>
      <c r="BL20" s="13">
        <v>2587.5473348926298</v>
      </c>
      <c r="BM20" s="13">
        <v>22.701202762366101</v>
      </c>
      <c r="BN20" s="13">
        <v>130.99757483195799</v>
      </c>
      <c r="BO20" s="13">
        <v>311.01408512785702</v>
      </c>
      <c r="BP20" s="13">
        <v>493.19518880318998</v>
      </c>
      <c r="BQ20" s="13">
        <v>686.58076621107796</v>
      </c>
      <c r="BR20" s="13">
        <v>907.10854228483197</v>
      </c>
      <c r="BS20" s="13">
        <v>1113.0147217076601</v>
      </c>
      <c r="BT20" s="13">
        <v>1335.3969354243</v>
      </c>
      <c r="BU20" s="13">
        <v>1537.4480341713399</v>
      </c>
      <c r="BV20" s="13">
        <v>1723.98086576424</v>
      </c>
      <c r="BW20" s="13">
        <v>1962.31450562431</v>
      </c>
      <c r="BX20" s="13">
        <v>2519.8825004308601</v>
      </c>
      <c r="BY20" s="13">
        <v>19.946932432508799</v>
      </c>
      <c r="BZ20" s="13">
        <v>119.51132565347901</v>
      </c>
      <c r="CA20" s="13">
        <v>296.94028921459102</v>
      </c>
      <c r="CB20" s="13">
        <v>466.00988319583001</v>
      </c>
      <c r="CC20" s="13">
        <v>711.93692306237995</v>
      </c>
      <c r="CD20" s="13">
        <v>913.53984769756903</v>
      </c>
      <c r="CE20" s="13">
        <v>1123.6308614193199</v>
      </c>
      <c r="CF20" s="13">
        <v>1336.617534986</v>
      </c>
      <c r="CG20" s="13">
        <v>1555.01076214721</v>
      </c>
      <c r="CH20" s="13">
        <v>1761.62440249014</v>
      </c>
      <c r="CI20" s="13">
        <v>1984.15480772412</v>
      </c>
      <c r="CJ20" s="13">
        <v>2598.0444892288401</v>
      </c>
      <c r="CK20" s="13">
        <v>23.946454314904901</v>
      </c>
      <c r="CL20" s="13">
        <v>119.419041674314</v>
      </c>
      <c r="CM20" s="13">
        <v>299.20134009401198</v>
      </c>
      <c r="CN20" s="13">
        <v>489.16319830994098</v>
      </c>
      <c r="CO20" s="13">
        <v>707.44686993859602</v>
      </c>
      <c r="CP20" s="13">
        <v>902.48900970785996</v>
      </c>
      <c r="CQ20" s="13">
        <v>1103.5027473140699</v>
      </c>
      <c r="CR20" s="13">
        <v>1329.7220067963799</v>
      </c>
      <c r="CS20" s="13">
        <v>1513.20370051638</v>
      </c>
    </row>
    <row r="21" spans="1:97" x14ac:dyDescent="0.25">
      <c r="A21" t="s">
        <v>110</v>
      </c>
      <c r="B21" t="s">
        <v>111</v>
      </c>
      <c r="C21" t="s">
        <v>139</v>
      </c>
      <c r="D21" t="s">
        <v>140</v>
      </c>
      <c r="E21" s="13">
        <v>3.4374999969034201</v>
      </c>
      <c r="F21" s="13">
        <v>155.75108953703301</v>
      </c>
      <c r="G21" s="13">
        <v>403.45531126076901</v>
      </c>
      <c r="H21" s="13">
        <v>781.96787002746203</v>
      </c>
      <c r="I21" s="13">
        <v>1151.3678914105301</v>
      </c>
      <c r="J21" s="13">
        <v>1485.8209525509701</v>
      </c>
      <c r="K21" s="13">
        <v>1771.66069084278</v>
      </c>
      <c r="L21" s="13">
        <v>2009.8495436314699</v>
      </c>
      <c r="M21" s="13">
        <v>2248.6012805616701</v>
      </c>
      <c r="N21" s="13">
        <v>2547.5688293057801</v>
      </c>
      <c r="O21" s="13">
        <v>2851.87808813225</v>
      </c>
      <c r="P21" s="13">
        <v>4020.0477329919599</v>
      </c>
      <c r="Q21" s="13">
        <v>2.4141010269885199</v>
      </c>
      <c r="R21" s="13">
        <v>80.234500368959701</v>
      </c>
      <c r="S21" s="13">
        <v>302.29248305443502</v>
      </c>
      <c r="T21" s="13">
        <v>531.71775267693795</v>
      </c>
      <c r="U21" s="13">
        <v>734.31667529025594</v>
      </c>
      <c r="V21" s="13">
        <v>979.33503598878099</v>
      </c>
      <c r="W21" s="13">
        <v>1204.54111299343</v>
      </c>
      <c r="X21" s="13">
        <v>1474.1027759378801</v>
      </c>
      <c r="Y21" s="13">
        <v>1660.99970369165</v>
      </c>
      <c r="Z21" s="13">
        <v>1917.3818536772201</v>
      </c>
      <c r="AA21" s="13">
        <v>2163.0727204385198</v>
      </c>
      <c r="AB21" s="13">
        <v>3388.9492229760999</v>
      </c>
      <c r="AC21" s="13">
        <v>3.6717582691596302</v>
      </c>
      <c r="AD21" s="13">
        <v>104.34986877198</v>
      </c>
      <c r="AE21" s="13">
        <v>273.12515004825002</v>
      </c>
      <c r="AF21" s="13">
        <v>489.44002183180902</v>
      </c>
      <c r="AG21" s="13">
        <v>763.95617117588199</v>
      </c>
      <c r="AH21" s="13">
        <v>968.65355635339199</v>
      </c>
      <c r="AI21" s="13">
        <v>1218.9785625187301</v>
      </c>
      <c r="AJ21" s="13">
        <v>1422.4101093653601</v>
      </c>
      <c r="AK21" s="13">
        <v>1624.90464983181</v>
      </c>
      <c r="AL21" s="13">
        <v>1836.91043340551</v>
      </c>
      <c r="AM21" s="13">
        <v>1981.0503405116301</v>
      </c>
      <c r="AN21" s="13">
        <v>2992.9194611398402</v>
      </c>
      <c r="AO21" s="13">
        <v>4.5693595137532697</v>
      </c>
      <c r="AP21" s="13">
        <v>143.99882487862499</v>
      </c>
      <c r="AQ21" s="13">
        <v>287.06129440490798</v>
      </c>
      <c r="AR21" s="13">
        <v>510.50185951619801</v>
      </c>
      <c r="AS21" s="13">
        <v>744.28421895641804</v>
      </c>
      <c r="AT21" s="13">
        <v>946.41664112755495</v>
      </c>
      <c r="AU21" s="13">
        <v>1223.1913298121899</v>
      </c>
      <c r="AV21" s="13">
        <v>1475.6721110350099</v>
      </c>
      <c r="AW21" s="13">
        <v>1736.8606601046199</v>
      </c>
      <c r="AX21" s="13">
        <v>1918.43704219036</v>
      </c>
      <c r="AY21" s="13">
        <v>2090.4136013023299</v>
      </c>
      <c r="AZ21" s="13">
        <v>3039.5217754281598</v>
      </c>
      <c r="BA21" s="13">
        <v>1.3704836950771599</v>
      </c>
      <c r="BB21" s="13">
        <v>52.959435394565197</v>
      </c>
      <c r="BC21" s="13">
        <v>204.443173591185</v>
      </c>
      <c r="BD21" s="13">
        <v>347.35677121910697</v>
      </c>
      <c r="BE21" s="13">
        <v>535.35973884155101</v>
      </c>
      <c r="BF21" s="13">
        <v>885.11973554012002</v>
      </c>
      <c r="BG21" s="13">
        <v>1150.49286226252</v>
      </c>
      <c r="BH21" s="13">
        <v>1304.0673514520699</v>
      </c>
      <c r="BI21" s="13">
        <v>1634.5318902136501</v>
      </c>
      <c r="BJ21" s="13">
        <v>1770.64729174083</v>
      </c>
      <c r="BK21" s="13">
        <v>1994.9044061976599</v>
      </c>
      <c r="BL21" s="13">
        <v>2853.81366739135</v>
      </c>
      <c r="BM21" s="13">
        <v>2.0009402969018502</v>
      </c>
      <c r="BN21" s="13">
        <v>42.752952699110999</v>
      </c>
      <c r="BO21" s="13">
        <v>206.32911951484101</v>
      </c>
      <c r="BP21" s="13">
        <v>367.3503326279</v>
      </c>
      <c r="BQ21" s="13">
        <v>552.86348338476898</v>
      </c>
      <c r="BR21" s="13">
        <v>773.99483592104298</v>
      </c>
      <c r="BS21" s="13">
        <v>924.48889726810398</v>
      </c>
      <c r="BT21" s="13">
        <v>1130.0006480350701</v>
      </c>
      <c r="BU21" s="13">
        <v>1310.9891187876799</v>
      </c>
      <c r="BV21" s="13">
        <v>1457.5946522219001</v>
      </c>
      <c r="BW21" s="13">
        <v>1681.59068512867</v>
      </c>
      <c r="BX21" s="13">
        <v>2739.1147625644599</v>
      </c>
      <c r="BY21" s="13">
        <v>3.0574705823873498</v>
      </c>
      <c r="BZ21" s="13">
        <v>89.4359204454299</v>
      </c>
      <c r="CA21" s="13">
        <v>188.51433497615301</v>
      </c>
      <c r="CB21" s="13">
        <v>317.36507380503002</v>
      </c>
      <c r="CC21" s="13">
        <v>540.23689378020299</v>
      </c>
      <c r="CD21" s="13">
        <v>744.00888549570595</v>
      </c>
      <c r="CE21" s="13">
        <v>812.17487428100003</v>
      </c>
      <c r="CF21" s="13">
        <v>1081.4583682053301</v>
      </c>
      <c r="CG21" s="13">
        <v>1264.4681788719599</v>
      </c>
      <c r="CH21" s="13">
        <v>1446.9740914064</v>
      </c>
      <c r="CI21" s="13">
        <v>1620.72017614013</v>
      </c>
      <c r="CJ21" s="13">
        <v>2656.9501313218798</v>
      </c>
      <c r="CK21" s="13">
        <v>0.80408255602289902</v>
      </c>
      <c r="CL21" s="13">
        <v>14.418755984348</v>
      </c>
      <c r="CM21" s="13">
        <v>48.084043739576302</v>
      </c>
      <c r="CN21" s="13">
        <v>97.937138710254203</v>
      </c>
      <c r="CO21" s="13">
        <v>176.37630319365999</v>
      </c>
      <c r="CP21" s="13">
        <v>250.061312889786</v>
      </c>
      <c r="CQ21" s="13">
        <v>341.03590867099598</v>
      </c>
      <c r="CR21" s="13">
        <v>458.09810260322001</v>
      </c>
      <c r="CS21" s="13">
        <v>535.97815747321999</v>
      </c>
    </row>
    <row r="22" spans="1:97" x14ac:dyDescent="0.25">
      <c r="A22" t="s">
        <v>110</v>
      </c>
      <c r="B22" t="s">
        <v>111</v>
      </c>
      <c r="C22" t="s">
        <v>141</v>
      </c>
      <c r="D22" t="s">
        <v>142</v>
      </c>
      <c r="E22" s="13">
        <v>14.6022387606014</v>
      </c>
      <c r="F22" s="13">
        <v>49.721629659329999</v>
      </c>
      <c r="G22" s="13">
        <v>111.96525480083901</v>
      </c>
      <c r="H22" s="13">
        <v>168.80544803519501</v>
      </c>
      <c r="I22" s="13">
        <v>237.723340006249</v>
      </c>
      <c r="J22" s="13">
        <v>295.72235962404301</v>
      </c>
      <c r="K22" s="13">
        <v>364.33183941846801</v>
      </c>
      <c r="L22" s="13">
        <v>441.71585000914098</v>
      </c>
      <c r="M22" s="13">
        <v>512.39920556686002</v>
      </c>
      <c r="N22" s="13">
        <v>584.10585422641998</v>
      </c>
      <c r="O22" s="13">
        <v>655.80657463875195</v>
      </c>
      <c r="P22" s="13">
        <v>975.61322116148006</v>
      </c>
      <c r="Q22" s="13">
        <v>9.9847165229569992</v>
      </c>
      <c r="R22" s="13">
        <v>45.370385978072001</v>
      </c>
      <c r="S22" s="13">
        <v>97.220730797649097</v>
      </c>
      <c r="T22" s="13">
        <v>146.72726838332301</v>
      </c>
      <c r="U22" s="13">
        <v>220.98257397045401</v>
      </c>
      <c r="V22" s="13">
        <v>269.88625176673003</v>
      </c>
      <c r="W22" s="13">
        <v>331.02049380942702</v>
      </c>
      <c r="X22" s="13">
        <v>400.84743708918597</v>
      </c>
      <c r="Y22" s="13">
        <v>471.49247924046301</v>
      </c>
      <c r="Z22" s="13">
        <v>533.77986947945101</v>
      </c>
      <c r="AA22" s="13">
        <v>620.22300941978801</v>
      </c>
      <c r="AB22" s="13">
        <v>883.05904276747503</v>
      </c>
      <c r="AC22" s="13">
        <v>10.0966879364065</v>
      </c>
      <c r="AD22" s="13">
        <v>33.633117635712701</v>
      </c>
      <c r="AE22" s="13">
        <v>72.862435025832198</v>
      </c>
      <c r="AF22" s="13">
        <v>128.647322234819</v>
      </c>
      <c r="AG22" s="13">
        <v>175.86361507286401</v>
      </c>
      <c r="AH22" s="13">
        <v>235.48113763323499</v>
      </c>
      <c r="AI22" s="13">
        <v>289.98948681580902</v>
      </c>
      <c r="AJ22" s="13">
        <v>401.975371704949</v>
      </c>
      <c r="AK22" s="13">
        <v>449.503974649898</v>
      </c>
      <c r="AL22" s="13">
        <v>503.69553228116399</v>
      </c>
      <c r="AM22" s="13">
        <v>517.80390025120596</v>
      </c>
      <c r="AN22" s="13">
        <v>805.81207228180995</v>
      </c>
      <c r="AO22" s="13">
        <v>5.72776198510297</v>
      </c>
      <c r="AP22" s="13">
        <v>28.8916523337227</v>
      </c>
      <c r="AQ22" s="13">
        <v>64.328537482387105</v>
      </c>
      <c r="AR22" s="13">
        <v>105.069713447095</v>
      </c>
      <c r="AS22" s="13">
        <v>154.34162033412201</v>
      </c>
      <c r="AT22" s="13">
        <v>192.782082405426</v>
      </c>
      <c r="AU22" s="13">
        <v>242.64191727319599</v>
      </c>
      <c r="AV22" s="13">
        <v>288.68021502136901</v>
      </c>
      <c r="AW22" s="13">
        <v>444.47346397489298</v>
      </c>
      <c r="AX22" s="13">
        <v>508.91120579167801</v>
      </c>
      <c r="AY22" s="13">
        <v>552.41424561765996</v>
      </c>
      <c r="AZ22" s="13">
        <v>785.88982182503605</v>
      </c>
      <c r="BA22" s="13">
        <v>3.4522295274582802</v>
      </c>
      <c r="BB22" s="13">
        <v>16.6675702389633</v>
      </c>
      <c r="BC22" s="13">
        <v>46.223944073899197</v>
      </c>
      <c r="BD22" s="13">
        <v>80.837243019234705</v>
      </c>
      <c r="BE22" s="13">
        <v>123.000711663076</v>
      </c>
      <c r="BF22" s="13">
        <v>171.19757171049201</v>
      </c>
      <c r="BG22" s="13">
        <v>218.94380251138199</v>
      </c>
      <c r="BH22" s="13">
        <v>243.54188984160001</v>
      </c>
      <c r="BI22" s="13">
        <v>281.697148414509</v>
      </c>
      <c r="BJ22" s="13">
        <v>321.12357562168899</v>
      </c>
      <c r="BK22" s="13">
        <v>363.54565234855102</v>
      </c>
      <c r="BL22" s="13">
        <v>507.40980878003501</v>
      </c>
      <c r="BM22" s="13">
        <v>3.9560044530009901</v>
      </c>
      <c r="BN22" s="13">
        <v>17.152309929372301</v>
      </c>
      <c r="BO22" s="13">
        <v>42.570613269637697</v>
      </c>
      <c r="BP22" s="13">
        <v>66.727538523040806</v>
      </c>
      <c r="BQ22" s="13">
        <v>91.058298691900802</v>
      </c>
      <c r="BR22" s="13">
        <v>120.942749369333</v>
      </c>
      <c r="BS22" s="13">
        <v>150.03081398350099</v>
      </c>
      <c r="BT22" s="13">
        <v>184.019878605809</v>
      </c>
      <c r="BU22" s="13">
        <v>217.54049194532399</v>
      </c>
      <c r="BV22" s="13">
        <v>243.933024046529</v>
      </c>
      <c r="BW22" s="13">
        <v>277.50375871044002</v>
      </c>
      <c r="BX22" s="13">
        <v>426.93772159982501</v>
      </c>
      <c r="BY22" s="13">
        <v>2.5253578199790998</v>
      </c>
      <c r="BZ22" s="13">
        <v>12.3918845440314</v>
      </c>
      <c r="CA22" s="13">
        <v>31.629228416067701</v>
      </c>
      <c r="CB22" s="13">
        <v>54.059050670104497</v>
      </c>
      <c r="CC22" s="13">
        <v>79.519860636465594</v>
      </c>
      <c r="CD22" s="13">
        <v>105.276798390068</v>
      </c>
      <c r="CE22" s="13">
        <v>130.69164862591799</v>
      </c>
      <c r="CF22" s="13">
        <v>159.35284803996299</v>
      </c>
      <c r="CG22" s="13">
        <v>180.55138336816401</v>
      </c>
      <c r="CH22" s="13">
        <v>202.57001865013899</v>
      </c>
      <c r="CI22" s="13">
        <v>231.58700715908901</v>
      </c>
      <c r="CJ22" s="13">
        <v>377.65853424976598</v>
      </c>
      <c r="CK22" s="13">
        <v>1.1294543937655499</v>
      </c>
      <c r="CL22" s="13">
        <v>7.7673552481971804</v>
      </c>
      <c r="CM22" s="13">
        <v>24.569181905672998</v>
      </c>
      <c r="CN22" s="13">
        <v>40.755641675090899</v>
      </c>
      <c r="CO22" s="13">
        <v>59.111092947284497</v>
      </c>
      <c r="CP22" s="13">
        <v>75.270972047599003</v>
      </c>
      <c r="CQ22" s="13">
        <v>95.656570186704798</v>
      </c>
      <c r="CR22" s="13">
        <v>113.473903124497</v>
      </c>
      <c r="CS22" s="13">
        <v>131.76242212449699</v>
      </c>
    </row>
    <row r="23" spans="1:97" x14ac:dyDescent="0.25">
      <c r="A23" t="s">
        <v>106</v>
      </c>
      <c r="B23" t="s">
        <v>108</v>
      </c>
      <c r="C23" t="s">
        <v>143</v>
      </c>
      <c r="D23" t="s">
        <v>144</v>
      </c>
      <c r="E23" s="13">
        <v>25.093966287354601</v>
      </c>
      <c r="F23" s="13">
        <v>131.48603640284</v>
      </c>
      <c r="G23" s="13">
        <v>294.85126795581999</v>
      </c>
      <c r="H23" s="13">
        <v>445.32123613846801</v>
      </c>
      <c r="I23" s="13">
        <v>615.979485597647</v>
      </c>
      <c r="J23" s="13">
        <v>774.97318007060198</v>
      </c>
      <c r="K23" s="13">
        <v>940.57220010727599</v>
      </c>
      <c r="L23" s="13">
        <v>1108.8707115023701</v>
      </c>
      <c r="M23" s="13">
        <v>1270.73882232149</v>
      </c>
      <c r="N23" s="13">
        <v>1441.9716233875199</v>
      </c>
      <c r="O23" s="13">
        <v>1615.8205247298499</v>
      </c>
      <c r="P23" s="13">
        <v>2083.5200680012699</v>
      </c>
      <c r="Q23" s="13">
        <v>24.5950725916843</v>
      </c>
      <c r="R23" s="13">
        <v>144.85256525963101</v>
      </c>
      <c r="S23" s="13">
        <v>314.129673374714</v>
      </c>
      <c r="T23" s="13">
        <v>478.57598295827898</v>
      </c>
      <c r="U23" s="13">
        <v>660.66968674209704</v>
      </c>
      <c r="V23" s="13">
        <v>834.48806868613701</v>
      </c>
      <c r="W23" s="13">
        <v>1025.5633786564199</v>
      </c>
      <c r="X23" s="13">
        <v>1228.2326063519699</v>
      </c>
      <c r="Y23" s="13">
        <v>1413.9915941429299</v>
      </c>
      <c r="Z23" s="13">
        <v>1622.16725890162</v>
      </c>
      <c r="AA23" s="13">
        <v>1828.6830306821801</v>
      </c>
      <c r="AB23" s="13">
        <v>2299.1235730190401</v>
      </c>
      <c r="AC23" s="13">
        <v>28.493237374866499</v>
      </c>
      <c r="AD23" s="13">
        <v>160.051956887953</v>
      </c>
      <c r="AE23" s="13">
        <v>338.33824391123699</v>
      </c>
      <c r="AF23" s="13">
        <v>553.37511184549203</v>
      </c>
      <c r="AG23" s="13">
        <v>761.30661315751297</v>
      </c>
      <c r="AH23" s="13">
        <v>958.89994009103498</v>
      </c>
      <c r="AI23" s="13">
        <v>1186.69034822967</v>
      </c>
      <c r="AJ23" s="13">
        <v>1405.87264329091</v>
      </c>
      <c r="AK23" s="13">
        <v>1623.20908939842</v>
      </c>
      <c r="AL23" s="13">
        <v>1849.89007675226</v>
      </c>
      <c r="AM23" s="13">
        <v>2096.9516945281498</v>
      </c>
      <c r="AN23" s="13">
        <v>2668.0248581209798</v>
      </c>
      <c r="AO23" s="13">
        <v>38.4562556039849</v>
      </c>
      <c r="AP23" s="13">
        <v>201.37475701607499</v>
      </c>
      <c r="AQ23" s="13">
        <v>409.42411427448502</v>
      </c>
      <c r="AR23" s="13">
        <v>630.69368001374096</v>
      </c>
      <c r="AS23" s="13">
        <v>872.18600093796795</v>
      </c>
      <c r="AT23" s="13">
        <v>1087.8342408614401</v>
      </c>
      <c r="AU23" s="13">
        <v>1348.4715008103101</v>
      </c>
      <c r="AV23" s="13">
        <v>1607.05418174854</v>
      </c>
      <c r="AW23" s="13">
        <v>1833.5268598641601</v>
      </c>
      <c r="AX23" s="13">
        <v>2108.8936423586601</v>
      </c>
      <c r="AY23" s="13">
        <v>2357.4047068990799</v>
      </c>
      <c r="AZ23" s="13">
        <v>2821.4613400834801</v>
      </c>
      <c r="BA23" s="13">
        <v>18.003362959679102</v>
      </c>
      <c r="BB23" s="13">
        <v>152.89126542052799</v>
      </c>
      <c r="BC23" s="13">
        <v>370.59624668947799</v>
      </c>
      <c r="BD23" s="13">
        <v>599.05121967218497</v>
      </c>
      <c r="BE23" s="13">
        <v>850.39936873850195</v>
      </c>
      <c r="BF23" s="13">
        <v>1104.2911665301899</v>
      </c>
      <c r="BG23" s="13">
        <v>1378.50755208498</v>
      </c>
      <c r="BH23" s="13">
        <v>1618.5408008986401</v>
      </c>
      <c r="BI23" s="13">
        <v>1844.06902485307</v>
      </c>
      <c r="BJ23" s="13">
        <v>2081.7573783336202</v>
      </c>
      <c r="BK23" s="13">
        <v>2306.54181299632</v>
      </c>
      <c r="BL23" s="13">
        <v>2849.96299276134</v>
      </c>
      <c r="BM23" s="13">
        <v>32.395844043566399</v>
      </c>
      <c r="BN23" s="13">
        <v>160.31906792273401</v>
      </c>
      <c r="BO23" s="13">
        <v>386.393767885589</v>
      </c>
      <c r="BP23" s="13">
        <v>589.23679444591403</v>
      </c>
      <c r="BQ23" s="13">
        <v>806.56991679624798</v>
      </c>
      <c r="BR23" s="13">
        <v>1039.0107409762099</v>
      </c>
      <c r="BS23" s="13">
        <v>1263.30233945856</v>
      </c>
      <c r="BT23" s="13">
        <v>1506.0856218583499</v>
      </c>
      <c r="BU23" s="13">
        <v>1723.9006671708701</v>
      </c>
      <c r="BV23" s="13">
        <v>1923.9615692464999</v>
      </c>
      <c r="BW23" s="13">
        <v>2169.7331396961799</v>
      </c>
      <c r="BX23" s="13">
        <v>2685.52321799322</v>
      </c>
      <c r="BY23" s="13">
        <v>31.414591590565902</v>
      </c>
      <c r="BZ23" s="13">
        <v>149.93276125117501</v>
      </c>
      <c r="CA23" s="13">
        <v>352.29725657949001</v>
      </c>
      <c r="CB23" s="13">
        <v>547.83094209436399</v>
      </c>
      <c r="CC23" s="13">
        <v>801.25135186839304</v>
      </c>
      <c r="CD23" s="13">
        <v>1014.1207745566001</v>
      </c>
      <c r="CE23" s="13">
        <v>1216.3862046829399</v>
      </c>
      <c r="CF23" s="13">
        <v>1442.5101078922701</v>
      </c>
      <c r="CG23" s="13">
        <v>1649.42075124034</v>
      </c>
      <c r="CH23" s="13">
        <v>1858.4026294249099</v>
      </c>
      <c r="CI23" s="13">
        <v>2064.36200282047</v>
      </c>
      <c r="CJ23" s="13">
        <v>2595.9038795759502</v>
      </c>
      <c r="CK23" s="13">
        <v>34.099666559285403</v>
      </c>
      <c r="CL23" s="13">
        <v>156.55056104592401</v>
      </c>
      <c r="CM23" s="13">
        <v>359.95886229753103</v>
      </c>
      <c r="CN23" s="13">
        <v>554.42845233024696</v>
      </c>
      <c r="CO23" s="13">
        <v>774.60460596349799</v>
      </c>
      <c r="CP23" s="13">
        <v>972.27111642857994</v>
      </c>
      <c r="CQ23" s="13">
        <v>1169.78715060779</v>
      </c>
      <c r="CR23" s="13">
        <v>1392.4511393627399</v>
      </c>
      <c r="CS23" s="13">
        <v>1573.01890044274</v>
      </c>
    </row>
    <row r="24" spans="1:97" x14ac:dyDescent="0.25">
      <c r="A24" t="s">
        <v>123</v>
      </c>
      <c r="B24" t="s">
        <v>125</v>
      </c>
      <c r="C24" t="s">
        <v>145</v>
      </c>
      <c r="D24" t="s">
        <v>146</v>
      </c>
      <c r="E24" s="13">
        <v>1.4058729280267701</v>
      </c>
      <c r="F24" s="13">
        <v>3.9250859671065399</v>
      </c>
      <c r="G24" s="13">
        <v>13.5759158385313</v>
      </c>
      <c r="H24" s="13">
        <v>26.344252449710201</v>
      </c>
      <c r="I24" s="13">
        <v>46.589991774716701</v>
      </c>
      <c r="J24" s="13">
        <v>63.832107375335298</v>
      </c>
      <c r="K24" s="13">
        <v>84.819786571112104</v>
      </c>
      <c r="L24" s="13">
        <v>106.375726228251</v>
      </c>
      <c r="M24" s="13">
        <v>135.23894745730499</v>
      </c>
      <c r="N24" s="13">
        <v>160.746872026387</v>
      </c>
      <c r="O24" s="13">
        <v>186.91084333571499</v>
      </c>
      <c r="P24" s="13">
        <v>432.17651606578499</v>
      </c>
      <c r="Q24" s="13">
        <v>0.75305550263952703</v>
      </c>
      <c r="R24" s="13">
        <v>5.2338276917512303</v>
      </c>
      <c r="S24" s="13">
        <v>19.497059627477601</v>
      </c>
      <c r="T24" s="13">
        <v>31.726056948316401</v>
      </c>
      <c r="U24" s="13">
        <v>50.890390006576403</v>
      </c>
      <c r="V24" s="13">
        <v>74.499899043337805</v>
      </c>
      <c r="W24" s="13">
        <v>101.06029518339599</v>
      </c>
      <c r="X24" s="13">
        <v>126.85625119696</v>
      </c>
      <c r="Y24" s="13">
        <v>156.42319873339599</v>
      </c>
      <c r="Z24" s="13">
        <v>196.54259152378901</v>
      </c>
      <c r="AA24" s="13">
        <v>224.16893080797701</v>
      </c>
      <c r="AB24" s="13">
        <v>587.71116850842895</v>
      </c>
      <c r="AC24" s="13">
        <v>0.874961712378441</v>
      </c>
      <c r="AD24" s="13">
        <v>3.7744310000526</v>
      </c>
      <c r="AE24" s="13">
        <v>16.661517460137102</v>
      </c>
      <c r="AF24" s="13">
        <v>31.177191778190402</v>
      </c>
      <c r="AG24" s="13">
        <v>57.817762055126799</v>
      </c>
      <c r="AH24" s="13">
        <v>87.827286814728495</v>
      </c>
      <c r="AI24" s="13">
        <v>117.047375456906</v>
      </c>
      <c r="AJ24" s="13">
        <v>145.11831090291901</v>
      </c>
      <c r="AK24" s="13">
        <v>175.41706167702901</v>
      </c>
      <c r="AL24" s="13">
        <v>221.099472667702</v>
      </c>
      <c r="AM24" s="13">
        <v>247.98814560383701</v>
      </c>
      <c r="AN24" s="13">
        <v>536.34579648693796</v>
      </c>
      <c r="AO24" s="13">
        <v>2.7670310658465098</v>
      </c>
      <c r="AP24" s="13">
        <v>10.846825506297501</v>
      </c>
      <c r="AQ24" s="13">
        <v>30.532811081915401</v>
      </c>
      <c r="AR24" s="13">
        <v>49.930848250896098</v>
      </c>
      <c r="AS24" s="13">
        <v>79.392648318420598</v>
      </c>
      <c r="AT24" s="13">
        <v>104.18212948969899</v>
      </c>
      <c r="AU24" s="13">
        <v>131.14605853620901</v>
      </c>
      <c r="AV24" s="13">
        <v>171.075390208485</v>
      </c>
      <c r="AW24" s="13">
        <v>212.116441317582</v>
      </c>
      <c r="AX24" s="13">
        <v>241.584105897168</v>
      </c>
      <c r="AY24" s="13">
        <v>269.71230801278398</v>
      </c>
      <c r="AZ24" s="13">
        <v>466.54634136559099</v>
      </c>
      <c r="BA24" s="13">
        <v>0.94606793962452596</v>
      </c>
      <c r="BB24" s="13">
        <v>6.4006231377582798</v>
      </c>
      <c r="BC24" s="13">
        <v>15.1218311449905</v>
      </c>
      <c r="BD24" s="13">
        <v>26.607540532639799</v>
      </c>
      <c r="BE24" s="13">
        <v>50.249612076608102</v>
      </c>
      <c r="BF24" s="13">
        <v>70.883369006612398</v>
      </c>
      <c r="BG24" s="13">
        <v>96.664097924169397</v>
      </c>
      <c r="BH24" s="13">
        <v>120.096637787235</v>
      </c>
      <c r="BI24" s="13">
        <v>154.147493841678</v>
      </c>
      <c r="BJ24" s="13">
        <v>182.68677665627499</v>
      </c>
      <c r="BK24" s="13">
        <v>199.03936248135301</v>
      </c>
      <c r="BL24" s="13">
        <v>383.65356016976398</v>
      </c>
      <c r="BM24" s="13">
        <v>0.96120179935524397</v>
      </c>
      <c r="BN24" s="13">
        <v>5.0741439295296296</v>
      </c>
      <c r="BO24" s="13">
        <v>17.236786193898599</v>
      </c>
      <c r="BP24" s="13">
        <v>38.0846701787558</v>
      </c>
      <c r="BQ24" s="13">
        <v>63.4948871945262</v>
      </c>
      <c r="BR24" s="13">
        <v>83.691132923056202</v>
      </c>
      <c r="BS24" s="13">
        <v>107.60902106202801</v>
      </c>
      <c r="BT24" s="13">
        <v>125.23834681992</v>
      </c>
      <c r="BU24" s="13">
        <v>141.17955320927601</v>
      </c>
      <c r="BV24" s="13">
        <v>159.608863871571</v>
      </c>
      <c r="BW24" s="13">
        <v>180.275701541008</v>
      </c>
      <c r="BX24" s="13">
        <v>328.03311966459103</v>
      </c>
      <c r="BY24" s="13">
        <v>0.84591357193066397</v>
      </c>
      <c r="BZ24" s="13">
        <v>2.9040578960477701</v>
      </c>
      <c r="CA24" s="13">
        <v>20.760287184794802</v>
      </c>
      <c r="CB24" s="13">
        <v>32.405742898139302</v>
      </c>
      <c r="CC24" s="13">
        <v>48.675796965175202</v>
      </c>
      <c r="CD24" s="13">
        <v>69.293618022009099</v>
      </c>
      <c r="CE24" s="13">
        <v>88.797389065376905</v>
      </c>
      <c r="CF24" s="13">
        <v>109.556125070268</v>
      </c>
      <c r="CG24" s="13">
        <v>129.359749334735</v>
      </c>
      <c r="CH24" s="13">
        <v>144.65831114900899</v>
      </c>
      <c r="CI24" s="13">
        <v>174.10046591045199</v>
      </c>
      <c r="CJ24" s="13">
        <v>337.23077112093398</v>
      </c>
      <c r="CK24" s="13">
        <v>0.32868036101390902</v>
      </c>
      <c r="CL24" s="13">
        <v>2.89542952245657</v>
      </c>
      <c r="CM24" s="13">
        <v>20.937336922239499</v>
      </c>
      <c r="CN24" s="13">
        <v>34.652760778802701</v>
      </c>
      <c r="CO24" s="13">
        <v>57.605734023718298</v>
      </c>
      <c r="CP24" s="13">
        <v>78.563767741061795</v>
      </c>
      <c r="CQ24" s="13">
        <v>105.89749749966199</v>
      </c>
      <c r="CR24" s="13">
        <v>132.84094608129399</v>
      </c>
      <c r="CS24" s="13">
        <v>151.35075093129399</v>
      </c>
    </row>
    <row r="25" spans="1:97" x14ac:dyDescent="0.25">
      <c r="A25" t="s">
        <v>106</v>
      </c>
      <c r="B25" t="s">
        <v>108</v>
      </c>
      <c r="C25" t="s">
        <v>147</v>
      </c>
      <c r="D25" t="s">
        <v>148</v>
      </c>
      <c r="E25" s="13">
        <v>103.18818158822801</v>
      </c>
      <c r="F25" s="13">
        <v>456.182026297699</v>
      </c>
      <c r="G25" s="13">
        <v>970.36040985456896</v>
      </c>
      <c r="H25" s="13">
        <v>1434.06906730985</v>
      </c>
      <c r="I25" s="13">
        <v>1987.00535252073</v>
      </c>
      <c r="J25" s="13">
        <v>2538.2416748247201</v>
      </c>
      <c r="K25" s="13">
        <v>3142.30549965709</v>
      </c>
      <c r="L25" s="13">
        <v>3817.0647017318702</v>
      </c>
      <c r="M25" s="13">
        <v>4486.9422484953602</v>
      </c>
      <c r="N25" s="13">
        <v>5270.1892512734803</v>
      </c>
      <c r="O25" s="13">
        <v>6130.5565832319598</v>
      </c>
      <c r="P25" s="13">
        <v>9700.7034027779191</v>
      </c>
      <c r="Q25" s="13">
        <v>146.15957197285101</v>
      </c>
      <c r="R25" s="13">
        <v>512.15606335020004</v>
      </c>
      <c r="S25" s="13">
        <v>1071.2144194462601</v>
      </c>
      <c r="T25" s="13">
        <v>1569.43619282553</v>
      </c>
      <c r="U25" s="13">
        <v>2166.6471554711702</v>
      </c>
      <c r="V25" s="13">
        <v>2720.4627663606502</v>
      </c>
      <c r="W25" s="13">
        <v>3403.6187936972801</v>
      </c>
      <c r="X25" s="13">
        <v>4101.1401657697697</v>
      </c>
      <c r="Y25" s="13">
        <v>4679.8928717881299</v>
      </c>
      <c r="Z25" s="13">
        <v>5496.0483038181201</v>
      </c>
      <c r="AA25" s="13">
        <v>6469.4901815228804</v>
      </c>
      <c r="AB25" s="13">
        <v>10916.663542755199</v>
      </c>
      <c r="AC25" s="13">
        <v>97.340710416331305</v>
      </c>
      <c r="AD25" s="13">
        <v>440.23709034296598</v>
      </c>
      <c r="AE25" s="13">
        <v>914.48248007685299</v>
      </c>
      <c r="AF25" s="13">
        <v>1499.79756938525</v>
      </c>
      <c r="AG25" s="13">
        <v>2107.2740734434501</v>
      </c>
      <c r="AH25" s="13">
        <v>2718.8149189013102</v>
      </c>
      <c r="AI25" s="13">
        <v>3488.6388572269102</v>
      </c>
      <c r="AJ25" s="13">
        <v>4119.9614510621004</v>
      </c>
      <c r="AK25" s="13">
        <v>4799.7650063813198</v>
      </c>
      <c r="AL25" s="13">
        <v>5648.0237860491698</v>
      </c>
      <c r="AM25" s="13">
        <v>6591.6138102354898</v>
      </c>
      <c r="AN25" s="13">
        <v>10563.6188360787</v>
      </c>
      <c r="AO25" s="13">
        <v>154.172250499417</v>
      </c>
      <c r="AP25" s="13">
        <v>547.22674268065805</v>
      </c>
      <c r="AQ25" s="13">
        <v>1126.5413177253599</v>
      </c>
      <c r="AR25" s="13">
        <v>1791.00001003748</v>
      </c>
      <c r="AS25" s="13">
        <v>2446.7872226659001</v>
      </c>
      <c r="AT25" s="13">
        <v>3033.5369301248702</v>
      </c>
      <c r="AU25" s="13">
        <v>3807.2194815360299</v>
      </c>
      <c r="AV25" s="13">
        <v>4509.5462962582396</v>
      </c>
      <c r="AW25" s="13">
        <v>5261.7573140552904</v>
      </c>
      <c r="AX25" s="13">
        <v>6226.2034056404</v>
      </c>
      <c r="AY25" s="13">
        <v>7282.2122667789799</v>
      </c>
      <c r="AZ25" s="13">
        <v>11416.010232262901</v>
      </c>
      <c r="BA25" s="13">
        <v>99.380632864343497</v>
      </c>
      <c r="BB25" s="13">
        <v>432.81193097011902</v>
      </c>
      <c r="BC25" s="13">
        <v>1031.2790096409201</v>
      </c>
      <c r="BD25" s="13">
        <v>1595.1768226558399</v>
      </c>
      <c r="BE25" s="13">
        <v>2331.45310243432</v>
      </c>
      <c r="BF25" s="13">
        <v>3047.24775675924</v>
      </c>
      <c r="BG25" s="13">
        <v>3814.1523146310101</v>
      </c>
      <c r="BH25" s="13">
        <v>4498.9043971668298</v>
      </c>
      <c r="BI25" s="13">
        <v>5273.6182729577104</v>
      </c>
      <c r="BJ25" s="13">
        <v>6149.9939601921296</v>
      </c>
      <c r="BK25" s="13">
        <v>7106.2408803349299</v>
      </c>
      <c r="BL25" s="13">
        <v>10405.791831185001</v>
      </c>
      <c r="BM25" s="13">
        <v>109.891000987582</v>
      </c>
      <c r="BN25" s="13">
        <v>460.66670216574101</v>
      </c>
      <c r="BO25" s="13">
        <v>993.69813246126205</v>
      </c>
      <c r="BP25" s="13">
        <v>1624.7937180582301</v>
      </c>
      <c r="BQ25" s="13">
        <v>2303.0953194120598</v>
      </c>
      <c r="BR25" s="13">
        <v>3004.5407246730101</v>
      </c>
      <c r="BS25" s="13">
        <v>3577.4295580568</v>
      </c>
      <c r="BT25" s="13">
        <v>4193.40822027985</v>
      </c>
      <c r="BU25" s="13">
        <v>4810.3052243618904</v>
      </c>
      <c r="BV25" s="13">
        <v>5768.8908304657198</v>
      </c>
      <c r="BW25" s="13">
        <v>6615.5651574373096</v>
      </c>
      <c r="BX25" s="13">
        <v>9761.3340324741803</v>
      </c>
      <c r="BY25" s="13">
        <v>125.14524744748999</v>
      </c>
      <c r="BZ25" s="13">
        <v>421.71248269650602</v>
      </c>
      <c r="CA25" s="13">
        <v>889.69702788770303</v>
      </c>
      <c r="CB25" s="13">
        <v>1378.72148048747</v>
      </c>
      <c r="CC25" s="13">
        <v>2025.62366575397</v>
      </c>
      <c r="CD25" s="13">
        <v>2724.19405119149</v>
      </c>
      <c r="CE25" s="13">
        <v>3374.6966815466399</v>
      </c>
      <c r="CF25" s="13">
        <v>3956.6610659654102</v>
      </c>
      <c r="CG25" s="13">
        <v>4522.0749462108897</v>
      </c>
      <c r="CH25" s="13">
        <v>5460.4073940673798</v>
      </c>
      <c r="CI25" s="13">
        <v>6150.9986013760299</v>
      </c>
      <c r="CJ25" s="13">
        <v>9943.5289443264101</v>
      </c>
      <c r="CK25" s="13">
        <v>79.267324132773098</v>
      </c>
      <c r="CL25" s="13">
        <v>339.08540900703701</v>
      </c>
      <c r="CM25" s="13">
        <v>854.15015396735896</v>
      </c>
      <c r="CN25" s="13">
        <v>1399.9516042689099</v>
      </c>
      <c r="CO25" s="13">
        <v>2017.28602813832</v>
      </c>
      <c r="CP25" s="13">
        <v>2594.0402663090899</v>
      </c>
      <c r="CQ25" s="13">
        <v>3221.04887752685</v>
      </c>
      <c r="CR25" s="13">
        <v>3883.24604054055</v>
      </c>
      <c r="CS25" s="13">
        <v>4478.7013521705503</v>
      </c>
    </row>
    <row r="26" spans="1:97" x14ac:dyDescent="0.25">
      <c r="A26" t="s">
        <v>104</v>
      </c>
      <c r="B26" t="s">
        <v>105</v>
      </c>
      <c r="C26" t="s">
        <v>149</v>
      </c>
      <c r="D26" t="s">
        <v>105</v>
      </c>
      <c r="E26" s="13">
        <v>7.0017663652098996</v>
      </c>
      <c r="F26" s="13">
        <v>46.318795851775299</v>
      </c>
      <c r="G26" s="13">
        <v>209.22384069410401</v>
      </c>
      <c r="H26" s="13">
        <v>484.45120294391103</v>
      </c>
      <c r="I26" s="13">
        <v>854.57713727634098</v>
      </c>
      <c r="J26" s="13">
        <v>1189.6117272955701</v>
      </c>
      <c r="K26" s="13">
        <v>1516.52780778335</v>
      </c>
      <c r="L26" s="13">
        <v>1938.5276375118999</v>
      </c>
      <c r="M26" s="13">
        <v>2311.9713670658898</v>
      </c>
      <c r="N26" s="13">
        <v>2621.6155666939699</v>
      </c>
      <c r="O26" s="13">
        <v>2973.0747391628802</v>
      </c>
      <c r="P26" s="13">
        <v>5534.5494406833004</v>
      </c>
      <c r="Q26" s="13">
        <v>44.620253631916803</v>
      </c>
      <c r="R26" s="13">
        <v>97.737409892773002</v>
      </c>
      <c r="S26" s="13">
        <v>210.13801501765801</v>
      </c>
      <c r="T26" s="13">
        <v>399.824100518818</v>
      </c>
      <c r="U26" s="13">
        <v>723.10501745726901</v>
      </c>
      <c r="V26" s="13">
        <v>940.13634722408403</v>
      </c>
      <c r="W26" s="13">
        <v>1333.0976957016701</v>
      </c>
      <c r="X26" s="13">
        <v>1744.61415034688</v>
      </c>
      <c r="Y26" s="13">
        <v>2024.32192991238</v>
      </c>
      <c r="Z26" s="13">
        <v>2363.84950284972</v>
      </c>
      <c r="AA26" s="13">
        <v>2760.4601871631799</v>
      </c>
      <c r="AB26" s="13">
        <v>4813.3218057198201</v>
      </c>
      <c r="AC26" s="13">
        <v>31.823749434635001</v>
      </c>
      <c r="AD26" s="13">
        <v>95.118838977760305</v>
      </c>
      <c r="AE26" s="13">
        <v>259.419877713674</v>
      </c>
      <c r="AF26" s="13">
        <v>534.00584849825702</v>
      </c>
      <c r="AG26" s="13">
        <v>812.25683201494405</v>
      </c>
      <c r="AH26" s="13">
        <v>1113.8323399856999</v>
      </c>
      <c r="AI26" s="13">
        <v>1425.86982593006</v>
      </c>
      <c r="AJ26" s="13">
        <v>1744.86005484354</v>
      </c>
      <c r="AK26" s="13">
        <v>2080.4785848919801</v>
      </c>
      <c r="AL26" s="13">
        <v>2514.1595801516501</v>
      </c>
      <c r="AM26" s="13">
        <v>3026.0986571596</v>
      </c>
      <c r="AN26" s="13">
        <v>5216.7637103873403</v>
      </c>
      <c r="AO26" s="13">
        <v>49.102312229537901</v>
      </c>
      <c r="AP26" s="13">
        <v>107.76040791515101</v>
      </c>
      <c r="AQ26" s="13">
        <v>267.21537423024</v>
      </c>
      <c r="AR26" s="13">
        <v>423.99637181408002</v>
      </c>
      <c r="AS26" s="13">
        <v>723.96298845204694</v>
      </c>
      <c r="AT26" s="13">
        <v>1077.2998543820399</v>
      </c>
      <c r="AU26" s="13">
        <v>1484.6144661052899</v>
      </c>
      <c r="AV26" s="13">
        <v>1809.0330431787499</v>
      </c>
      <c r="AW26" s="13">
        <v>2241.2230882234298</v>
      </c>
      <c r="AX26" s="13">
        <v>2659.4959133986499</v>
      </c>
      <c r="AY26" s="13">
        <v>3056.0730953688499</v>
      </c>
      <c r="AZ26" s="13">
        <v>5232.5339790994503</v>
      </c>
      <c r="BA26" s="13">
        <v>21.4956226362163</v>
      </c>
      <c r="BB26" s="13">
        <v>81.640342092996704</v>
      </c>
      <c r="BC26" s="13">
        <v>194.27114597721899</v>
      </c>
      <c r="BD26" s="13">
        <v>367.19053722732298</v>
      </c>
      <c r="BE26" s="13">
        <v>606.67287338446602</v>
      </c>
      <c r="BF26" s="13">
        <v>864.59117902209096</v>
      </c>
      <c r="BG26" s="13">
        <v>1208.9182477576101</v>
      </c>
      <c r="BH26" s="13">
        <v>1559.39878746473</v>
      </c>
      <c r="BI26" s="13">
        <v>1996.6854038148299</v>
      </c>
      <c r="BJ26" s="13">
        <v>2328.4661053520099</v>
      </c>
      <c r="BK26" s="13">
        <v>2727.1761982175399</v>
      </c>
      <c r="BL26" s="13">
        <v>4652.6007982135898</v>
      </c>
      <c r="BM26" s="13">
        <v>4.3182662939826697</v>
      </c>
      <c r="BN26" s="13">
        <v>41.923572746188398</v>
      </c>
      <c r="BO26" s="13">
        <v>176.02630112915901</v>
      </c>
      <c r="BP26" s="13">
        <v>326.32380114271501</v>
      </c>
      <c r="BQ26" s="13">
        <v>550.20529413409997</v>
      </c>
      <c r="BR26" s="13">
        <v>883.12963609248197</v>
      </c>
      <c r="BS26" s="13">
        <v>1284.8963140665001</v>
      </c>
      <c r="BT26" s="13">
        <v>1560.0565937573699</v>
      </c>
      <c r="BU26" s="13">
        <v>1812.8515265159599</v>
      </c>
      <c r="BV26" s="13">
        <v>2109.0848803005001</v>
      </c>
      <c r="BW26" s="13">
        <v>2405.6280738462201</v>
      </c>
      <c r="BX26" s="13">
        <v>4318.6188409972901</v>
      </c>
      <c r="BY26" s="13">
        <v>7.7807342651347202</v>
      </c>
      <c r="BZ26" s="13">
        <v>45.0351702033092</v>
      </c>
      <c r="CA26" s="13">
        <v>147.24943634993599</v>
      </c>
      <c r="CB26" s="13">
        <v>325.81695464150602</v>
      </c>
      <c r="CC26" s="13">
        <v>575.85436385309094</v>
      </c>
      <c r="CD26" s="13">
        <v>762.42651223603605</v>
      </c>
      <c r="CE26" s="13">
        <v>1027.84089450126</v>
      </c>
      <c r="CF26" s="13">
        <v>1309.72796582869</v>
      </c>
      <c r="CG26" s="13">
        <v>1674.7105717152001</v>
      </c>
      <c r="CH26" s="13">
        <v>1990.38517929199</v>
      </c>
      <c r="CI26" s="13">
        <v>2331.0762413160601</v>
      </c>
      <c r="CJ26" s="13">
        <v>4521.6113243899399</v>
      </c>
      <c r="CK26" s="13">
        <v>27.720149901156802</v>
      </c>
      <c r="CL26" s="13">
        <v>61.489882341364499</v>
      </c>
      <c r="CM26" s="13">
        <v>222.51790841824601</v>
      </c>
      <c r="CN26" s="13">
        <v>453.104811644802</v>
      </c>
      <c r="CO26" s="13">
        <v>667.43068656741195</v>
      </c>
      <c r="CP26" s="13">
        <v>989.20636196681596</v>
      </c>
      <c r="CQ26" s="13">
        <v>1291.50022023837</v>
      </c>
      <c r="CR26" s="13">
        <v>1648.8948277387799</v>
      </c>
      <c r="CS26" s="13">
        <v>1936.44447821878</v>
      </c>
    </row>
    <row r="27" spans="1:97" x14ac:dyDescent="0.25">
      <c r="A27" t="s">
        <v>116</v>
      </c>
      <c r="B27" t="s">
        <v>117</v>
      </c>
      <c r="C27" t="s">
        <v>150</v>
      </c>
      <c r="D27" t="s">
        <v>151</v>
      </c>
      <c r="E27" s="13">
        <v>1.55894900146536</v>
      </c>
      <c r="F27" s="13">
        <v>22.3027172510014</v>
      </c>
      <c r="G27" s="13">
        <v>57.212044515985703</v>
      </c>
      <c r="H27" s="13">
        <v>90.566850618585207</v>
      </c>
      <c r="I27" s="13">
        <v>128.301012125293</v>
      </c>
      <c r="J27" s="13">
        <v>167.61973391510301</v>
      </c>
      <c r="K27" s="13">
        <v>218.805856175391</v>
      </c>
      <c r="L27" s="13">
        <v>263.80568984711499</v>
      </c>
      <c r="M27" s="13">
        <v>307.15383446151998</v>
      </c>
      <c r="N27" s="13">
        <v>351.77548670804202</v>
      </c>
      <c r="O27" s="13">
        <v>395.50260236386703</v>
      </c>
      <c r="P27" s="13">
        <v>524.94479923566905</v>
      </c>
      <c r="Q27" s="13">
        <v>3.7740427207595801</v>
      </c>
      <c r="R27" s="13">
        <v>20.200803388679301</v>
      </c>
      <c r="S27" s="13">
        <v>48.843415303764502</v>
      </c>
      <c r="T27" s="13">
        <v>78.785778496684401</v>
      </c>
      <c r="U27" s="13">
        <v>117.23160660250301</v>
      </c>
      <c r="V27" s="13">
        <v>153.60441308361899</v>
      </c>
      <c r="W27" s="13">
        <v>198.23654150739799</v>
      </c>
      <c r="X27" s="13">
        <v>246.53249674473901</v>
      </c>
      <c r="Y27" s="13">
        <v>289.87262270967898</v>
      </c>
      <c r="Z27" s="13">
        <v>331.57855797690002</v>
      </c>
      <c r="AA27" s="13">
        <v>381.18906514557898</v>
      </c>
      <c r="AB27" s="13">
        <v>524.29904256762404</v>
      </c>
      <c r="AC27" s="13">
        <v>2.2967743411739399</v>
      </c>
      <c r="AD27" s="13">
        <v>20.519013116459998</v>
      </c>
      <c r="AE27" s="13">
        <v>53.309216990900602</v>
      </c>
      <c r="AF27" s="13">
        <v>95.051388946267494</v>
      </c>
      <c r="AG27" s="13">
        <v>136.68439581620899</v>
      </c>
      <c r="AH27" s="13">
        <v>185.00483470462299</v>
      </c>
      <c r="AI27" s="13">
        <v>235.24198362422501</v>
      </c>
      <c r="AJ27" s="13">
        <v>283.98607954640102</v>
      </c>
      <c r="AK27" s="13">
        <v>340.160371198218</v>
      </c>
      <c r="AL27" s="13">
        <v>398.47151143084898</v>
      </c>
      <c r="AM27" s="13">
        <v>459.576237038285</v>
      </c>
      <c r="AN27" s="13">
        <v>645.61207638465805</v>
      </c>
      <c r="AO27" s="13">
        <v>5.9027278692421099</v>
      </c>
      <c r="AP27" s="13">
        <v>36.672602800210797</v>
      </c>
      <c r="AQ27" s="13">
        <v>78.097186990550099</v>
      </c>
      <c r="AR27" s="13">
        <v>130.93489441730901</v>
      </c>
      <c r="AS27" s="13">
        <v>193.786189803356</v>
      </c>
      <c r="AT27" s="13">
        <v>244.21240757127501</v>
      </c>
      <c r="AU27" s="13">
        <v>316.14499920238302</v>
      </c>
      <c r="AV27" s="13">
        <v>370.97434133621101</v>
      </c>
      <c r="AW27" s="13">
        <v>431.02548664854601</v>
      </c>
      <c r="AX27" s="13">
        <v>493.71061856506299</v>
      </c>
      <c r="AY27" s="13">
        <v>560.88675486794705</v>
      </c>
      <c r="AZ27" s="13">
        <v>740.61040057958303</v>
      </c>
      <c r="BA27" s="13">
        <v>1.58914023956001</v>
      </c>
      <c r="BB27" s="13">
        <v>20.654261490432301</v>
      </c>
      <c r="BC27" s="13">
        <v>67.207449403378007</v>
      </c>
      <c r="BD27" s="13">
        <v>111.830011359323</v>
      </c>
      <c r="BE27" s="13">
        <v>158.89014307108101</v>
      </c>
      <c r="BF27" s="13">
        <v>215.749892431158</v>
      </c>
      <c r="BG27" s="13">
        <v>287.60638386140499</v>
      </c>
      <c r="BH27" s="13">
        <v>335.58499354289398</v>
      </c>
      <c r="BI27" s="13">
        <v>392.00558658441997</v>
      </c>
      <c r="BJ27" s="13">
        <v>436.61199433022398</v>
      </c>
      <c r="BK27" s="13">
        <v>487.09198404603302</v>
      </c>
      <c r="BL27" s="13">
        <v>620.84229759209495</v>
      </c>
      <c r="BM27" s="13">
        <v>2.2208387908677998</v>
      </c>
      <c r="BN27" s="13">
        <v>18.035991027199799</v>
      </c>
      <c r="BO27" s="13">
        <v>55.028295039100499</v>
      </c>
      <c r="BP27" s="13">
        <v>94.624017725071994</v>
      </c>
      <c r="BQ27" s="13">
        <v>138.52590410570599</v>
      </c>
      <c r="BR27" s="13">
        <v>189.74684375530899</v>
      </c>
      <c r="BS27" s="13">
        <v>236.75965006744801</v>
      </c>
      <c r="BT27" s="13">
        <v>284.41185196333703</v>
      </c>
      <c r="BU27" s="13">
        <v>337.77135395200202</v>
      </c>
      <c r="BV27" s="13">
        <v>380.10521703569998</v>
      </c>
      <c r="BW27" s="13">
        <v>432.22698394825102</v>
      </c>
      <c r="BX27" s="13">
        <v>567.64716232532703</v>
      </c>
      <c r="BY27" s="13">
        <v>2.97927061603693</v>
      </c>
      <c r="BZ27" s="13">
        <v>23.0072853890501</v>
      </c>
      <c r="CA27" s="13">
        <v>54.767473857103198</v>
      </c>
      <c r="CB27" s="13">
        <v>99.918185397221094</v>
      </c>
      <c r="CC27" s="13">
        <v>146.689216499867</v>
      </c>
      <c r="CD27" s="13">
        <v>181.96207129307899</v>
      </c>
      <c r="CE27" s="13">
        <v>223.07812947644101</v>
      </c>
      <c r="CF27" s="13">
        <v>275.84972121663901</v>
      </c>
      <c r="CG27" s="13">
        <v>316.57609584543701</v>
      </c>
      <c r="CH27" s="13">
        <v>366.317054718252</v>
      </c>
      <c r="CI27" s="13">
        <v>414.36442600944798</v>
      </c>
      <c r="CJ27" s="13">
        <v>563.93001075106702</v>
      </c>
      <c r="CK27" s="13">
        <v>4.58574036930899</v>
      </c>
      <c r="CL27" s="13">
        <v>25.916423689130799</v>
      </c>
      <c r="CM27" s="13">
        <v>74.073437836108795</v>
      </c>
      <c r="CN27" s="13">
        <v>113.50252961978801</v>
      </c>
      <c r="CO27" s="13">
        <v>158.40673655423899</v>
      </c>
      <c r="CP27" s="13">
        <v>193.77645951384099</v>
      </c>
      <c r="CQ27" s="13">
        <v>236.132768059386</v>
      </c>
      <c r="CR27" s="13">
        <v>278.58817431967401</v>
      </c>
      <c r="CS27" s="13">
        <v>320.21646305967403</v>
      </c>
    </row>
    <row r="28" spans="1:97" x14ac:dyDescent="0.25">
      <c r="A28" t="s">
        <v>121</v>
      </c>
      <c r="B28" t="s">
        <v>152</v>
      </c>
      <c r="C28" t="s">
        <v>153</v>
      </c>
      <c r="D28" t="s">
        <v>154</v>
      </c>
      <c r="E28" s="13">
        <v>46.309130333906303</v>
      </c>
      <c r="F28" s="13">
        <v>131.846434528618</v>
      </c>
      <c r="G28" s="13">
        <v>218.114605043252</v>
      </c>
      <c r="H28" s="13">
        <v>294.476447498129</v>
      </c>
      <c r="I28" s="13">
        <v>400.74174460096401</v>
      </c>
      <c r="J28" s="13">
        <v>494.54446193482102</v>
      </c>
      <c r="K28" s="13">
        <v>600.85384164023606</v>
      </c>
      <c r="L28" s="13">
        <v>724.04805959650605</v>
      </c>
      <c r="M28" s="13">
        <v>867.991534159293</v>
      </c>
      <c r="N28" s="13">
        <v>991.88675893061998</v>
      </c>
      <c r="O28" s="13">
        <v>1161.4167611759201</v>
      </c>
      <c r="P28" s="13">
        <v>1309.61790660001</v>
      </c>
      <c r="Q28" s="13">
        <v>44.768660748427102</v>
      </c>
      <c r="R28" s="13">
        <v>126.758182419926</v>
      </c>
      <c r="S28" s="13">
        <v>244.91009282612899</v>
      </c>
      <c r="T28" s="13">
        <v>369.87723180538501</v>
      </c>
      <c r="U28" s="13">
        <v>529.28334077450995</v>
      </c>
      <c r="V28" s="13">
        <v>678.76959842184397</v>
      </c>
      <c r="W28" s="13">
        <v>817.26284305518197</v>
      </c>
      <c r="X28" s="13">
        <v>956.93140265121497</v>
      </c>
      <c r="Y28" s="13">
        <v>1079.22593441712</v>
      </c>
      <c r="Z28" s="13">
        <v>1235.4808535632901</v>
      </c>
      <c r="AA28" s="13">
        <v>1406.5717943667701</v>
      </c>
      <c r="AB28" s="13">
        <v>1528.7749955341301</v>
      </c>
      <c r="AC28" s="13">
        <v>49.670327407156599</v>
      </c>
      <c r="AD28" s="13">
        <v>127.531811732751</v>
      </c>
      <c r="AE28" s="13">
        <v>238.35155838518801</v>
      </c>
      <c r="AF28" s="13">
        <v>378.57477622295397</v>
      </c>
      <c r="AG28" s="13">
        <v>533.17688383877203</v>
      </c>
      <c r="AH28" s="13">
        <v>700.32049091052295</v>
      </c>
      <c r="AI28" s="13">
        <v>872.50274788341403</v>
      </c>
      <c r="AJ28" s="13">
        <v>1019.55942114709</v>
      </c>
      <c r="AK28" s="13">
        <v>1152.24080123516</v>
      </c>
      <c r="AL28" s="13">
        <v>1297.38648399574</v>
      </c>
      <c r="AM28" s="13">
        <v>1443.98450705768</v>
      </c>
      <c r="AN28" s="13">
        <v>1567.3213190863701</v>
      </c>
      <c r="AO28" s="13">
        <v>39.934756524191897</v>
      </c>
      <c r="AP28" s="13">
        <v>128.693267172959</v>
      </c>
      <c r="AQ28" s="13">
        <v>243.38425232292599</v>
      </c>
      <c r="AR28" s="13">
        <v>365.222265085044</v>
      </c>
      <c r="AS28" s="13">
        <v>573.67559385566005</v>
      </c>
      <c r="AT28" s="13">
        <v>721.98396099806303</v>
      </c>
      <c r="AU28" s="13">
        <v>860.10039224250704</v>
      </c>
      <c r="AV28" s="13">
        <v>984.90927445618297</v>
      </c>
      <c r="AW28" s="13">
        <v>1132.2139291481501</v>
      </c>
      <c r="AX28" s="13">
        <v>1297.3231168677901</v>
      </c>
      <c r="AY28" s="13">
        <v>1466.53616216465</v>
      </c>
      <c r="AZ28" s="13">
        <v>1589.1149187855799</v>
      </c>
      <c r="BA28" s="13">
        <v>36.2058349705487</v>
      </c>
      <c r="BB28" s="13">
        <v>92.475031134819204</v>
      </c>
      <c r="BC28" s="13">
        <v>177.697946557585</v>
      </c>
      <c r="BD28" s="13">
        <v>258.96836944035402</v>
      </c>
      <c r="BE28" s="13">
        <v>348.97690127121501</v>
      </c>
      <c r="BF28" s="13">
        <v>442.65423649747402</v>
      </c>
      <c r="BG28" s="13">
        <v>543.33594923209705</v>
      </c>
      <c r="BH28" s="13">
        <v>634.76476636513905</v>
      </c>
      <c r="BI28" s="13">
        <v>740.98821134832895</v>
      </c>
      <c r="BJ28" s="13">
        <v>821.31533207695702</v>
      </c>
      <c r="BK28" s="13">
        <v>942.646033959683</v>
      </c>
      <c r="BL28" s="13">
        <v>1046.99077744753</v>
      </c>
      <c r="BM28" s="13">
        <v>22.663937108191401</v>
      </c>
      <c r="BN28" s="13">
        <v>78.955707830263094</v>
      </c>
      <c r="BO28" s="13">
        <v>150.02141181205201</v>
      </c>
      <c r="BP28" s="13">
        <v>234.31280519812799</v>
      </c>
      <c r="BQ28" s="13">
        <v>316.04575538254397</v>
      </c>
      <c r="BR28" s="13">
        <v>405.04063602380802</v>
      </c>
      <c r="BS28" s="13">
        <v>599.47266848254696</v>
      </c>
      <c r="BT28" s="13">
        <v>825.89008923612801</v>
      </c>
      <c r="BU28" s="13">
        <v>962.572481229289</v>
      </c>
      <c r="BV28" s="13">
        <v>1046.7486220982601</v>
      </c>
      <c r="BW28" s="13">
        <v>1156.64270097079</v>
      </c>
      <c r="BX28" s="13">
        <v>1226.5557460764301</v>
      </c>
      <c r="BY28" s="13">
        <v>21.633608828002</v>
      </c>
      <c r="BZ28" s="13">
        <v>71.348387746186503</v>
      </c>
      <c r="CA28" s="13">
        <v>163.601338367962</v>
      </c>
      <c r="CB28" s="13">
        <v>233.200715796076</v>
      </c>
      <c r="CC28" s="13">
        <v>320.10901882157998</v>
      </c>
      <c r="CD28" s="13">
        <v>405.63471980031801</v>
      </c>
      <c r="CE28" s="13">
        <v>483.01051269738298</v>
      </c>
      <c r="CF28" s="13">
        <v>577.05171519376199</v>
      </c>
      <c r="CG28" s="13">
        <v>674.34839993287198</v>
      </c>
      <c r="CH28" s="13">
        <v>768.18884537558495</v>
      </c>
      <c r="CI28" s="13">
        <v>879.80798414831997</v>
      </c>
      <c r="CJ28" s="13">
        <v>959.89859648087997</v>
      </c>
      <c r="CK28" s="13">
        <v>25.054926380487</v>
      </c>
      <c r="CL28" s="13">
        <v>74.351853881206296</v>
      </c>
      <c r="CM28" s="13">
        <v>169.80804752171599</v>
      </c>
      <c r="CN28" s="13">
        <v>257.78246731835497</v>
      </c>
      <c r="CO28" s="13">
        <v>357.14970028785302</v>
      </c>
      <c r="CP28" s="13">
        <v>443.83734448947303</v>
      </c>
      <c r="CQ28" s="13">
        <v>528.67027781524098</v>
      </c>
      <c r="CR28" s="13">
        <v>628.318131564297</v>
      </c>
      <c r="CS28" s="13">
        <v>725.92106720429695</v>
      </c>
    </row>
    <row r="29" spans="1:97" x14ac:dyDescent="0.25">
      <c r="A29" s="15" t="s">
        <v>121</v>
      </c>
      <c r="B29" s="15" t="s">
        <v>152</v>
      </c>
      <c r="C29" s="15" t="s">
        <v>155</v>
      </c>
      <c r="D29" s="15" t="s">
        <v>156</v>
      </c>
      <c r="E29" s="15">
        <v>8.0890452636275398</v>
      </c>
      <c r="F29" s="15">
        <v>29.018538488618301</v>
      </c>
      <c r="G29" s="15">
        <v>64.407434228927897</v>
      </c>
      <c r="H29" s="15">
        <v>95.321186637199403</v>
      </c>
      <c r="I29" s="15">
        <v>134.92029554039101</v>
      </c>
      <c r="J29" s="15">
        <v>181.21254961940599</v>
      </c>
      <c r="K29" s="15">
        <v>233.56524433698101</v>
      </c>
      <c r="L29" s="15">
        <v>283.45861650109498</v>
      </c>
      <c r="M29" s="15">
        <v>342.497896044198</v>
      </c>
      <c r="N29" s="15">
        <v>404.35496319221301</v>
      </c>
      <c r="O29" s="15">
        <v>482.71061597315497</v>
      </c>
      <c r="P29" s="15">
        <v>705.99844999994002</v>
      </c>
      <c r="Q29" s="15">
        <v>10.288375215425299</v>
      </c>
      <c r="R29" s="15">
        <v>35.180033868535503</v>
      </c>
      <c r="S29" s="15">
        <v>81.197736826193903</v>
      </c>
      <c r="T29" s="15">
        <v>136.69028271678499</v>
      </c>
      <c r="U29" s="15">
        <v>201.898127483465</v>
      </c>
      <c r="V29" s="15">
        <v>266.307407427383</v>
      </c>
      <c r="W29" s="15">
        <v>339.01530880199198</v>
      </c>
      <c r="X29" s="15">
        <v>410.74686529181201</v>
      </c>
      <c r="Y29" s="15">
        <v>468.868334055513</v>
      </c>
      <c r="Z29" s="15">
        <v>534.76452417959797</v>
      </c>
      <c r="AA29" s="15">
        <v>611.408600386947</v>
      </c>
      <c r="AB29" s="15">
        <v>851.18669641007102</v>
      </c>
      <c r="AC29" s="15">
        <v>8.3842451699264195</v>
      </c>
      <c r="AD29" s="15">
        <v>32.8165031432099</v>
      </c>
      <c r="AE29" s="15">
        <v>79.034402250329293</v>
      </c>
      <c r="AF29" s="15">
        <v>149.94008618449499</v>
      </c>
      <c r="AG29" s="15">
        <v>226.050732269408</v>
      </c>
      <c r="AH29" s="15">
        <v>305.17712766624402</v>
      </c>
      <c r="AI29" s="15">
        <v>399.65744173315801</v>
      </c>
      <c r="AJ29" s="15">
        <v>500.30312135662501</v>
      </c>
      <c r="AK29" s="15">
        <v>588.25140447896399</v>
      </c>
      <c r="AL29" s="15">
        <v>670.27567565139896</v>
      </c>
      <c r="AM29" s="15">
        <v>765.45748331806203</v>
      </c>
      <c r="AN29" s="15">
        <v>1027.05073459183</v>
      </c>
      <c r="AO29" s="15">
        <v>14.2428298246246</v>
      </c>
      <c r="AP29" s="15">
        <v>54.342180434769901</v>
      </c>
      <c r="AQ29" s="15">
        <v>117.016798309029</v>
      </c>
      <c r="AR29" s="15">
        <v>185.80816926380999</v>
      </c>
      <c r="AS29" s="15">
        <v>273.95384220948</v>
      </c>
      <c r="AT29" s="15">
        <v>347.815775288037</v>
      </c>
      <c r="AU29" s="15">
        <v>413.404758200201</v>
      </c>
      <c r="AV29" s="15">
        <v>487.87759857591902</v>
      </c>
      <c r="AW29" s="15">
        <v>581.60564813871395</v>
      </c>
      <c r="AX29" s="15">
        <v>680.98942247748801</v>
      </c>
      <c r="AY29" s="15">
        <v>786.307910802788</v>
      </c>
      <c r="AZ29" s="15">
        <v>1055.3173231846899</v>
      </c>
      <c r="BA29" s="15">
        <v>11.4748659408036</v>
      </c>
      <c r="BB29" s="15">
        <v>37.460702341819903</v>
      </c>
      <c r="BC29" s="15">
        <v>79.888233208445996</v>
      </c>
      <c r="BD29" s="15">
        <v>124.896023242455</v>
      </c>
      <c r="BE29" s="15">
        <v>174.10976559121301</v>
      </c>
      <c r="BF29" s="15">
        <v>224.24865763542701</v>
      </c>
      <c r="BG29" s="15">
        <v>285.83338422044602</v>
      </c>
      <c r="BH29" s="15">
        <v>344.323567311891</v>
      </c>
      <c r="BI29" s="15">
        <v>410.67489894240299</v>
      </c>
      <c r="BJ29" s="15">
        <v>480.73640604149602</v>
      </c>
      <c r="BK29" s="15">
        <v>543.16872420426296</v>
      </c>
      <c r="BL29" s="15">
        <v>758.08207224959699</v>
      </c>
      <c r="BM29" s="15">
        <v>8.7010313444902501</v>
      </c>
      <c r="BN29" s="15">
        <v>31.334296434439601</v>
      </c>
      <c r="BO29" s="15">
        <v>63.003713521592204</v>
      </c>
      <c r="BP29" s="15">
        <v>99.557220613263894</v>
      </c>
      <c r="BQ29" s="15">
        <v>135.17437371063099</v>
      </c>
      <c r="BR29" s="15">
        <v>179.670852015853</v>
      </c>
      <c r="BS29" s="15">
        <v>222.58486111412699</v>
      </c>
      <c r="BT29" s="15">
        <v>265.49155995407398</v>
      </c>
      <c r="BU29" s="15">
        <v>309.92955202423599</v>
      </c>
      <c r="BV29" s="15">
        <v>359.77262919273699</v>
      </c>
      <c r="BW29" s="15">
        <v>418.18487746149799</v>
      </c>
      <c r="BX29" s="15">
        <v>602.46458629048095</v>
      </c>
      <c r="BY29" s="15">
        <v>8.8155922053976195</v>
      </c>
      <c r="BZ29" s="15">
        <v>26.3736958289035</v>
      </c>
      <c r="CA29" s="15">
        <v>63.570293575439997</v>
      </c>
      <c r="CB29" s="15">
        <v>102.54321948880801</v>
      </c>
      <c r="CC29" s="15">
        <v>144.85542371515299</v>
      </c>
      <c r="CD29" s="15">
        <v>191.25921142630099</v>
      </c>
      <c r="CE29" s="15">
        <v>235.54929929193599</v>
      </c>
      <c r="CF29" s="15">
        <v>274.25033502616498</v>
      </c>
      <c r="CG29" s="15">
        <v>323.85081290996902</v>
      </c>
      <c r="CH29" s="15">
        <v>377.54408862361998</v>
      </c>
      <c r="CI29" s="15">
        <v>436.64272743132602</v>
      </c>
      <c r="CJ29" s="15">
        <v>614.54289141877905</v>
      </c>
      <c r="CK29" s="15">
        <v>5.3790816883700101</v>
      </c>
      <c r="CL29" s="15">
        <v>16.2342132870778</v>
      </c>
      <c r="CM29" s="15">
        <v>38.688015535007402</v>
      </c>
      <c r="CN29" s="15">
        <v>79.945642226011302</v>
      </c>
      <c r="CO29" s="15">
        <v>128.531089363614</v>
      </c>
      <c r="CP29" s="15">
        <v>181.38726954975601</v>
      </c>
      <c r="CQ29" s="15">
        <v>230.55161826114499</v>
      </c>
      <c r="CR29" s="15">
        <v>283.25433582549698</v>
      </c>
      <c r="CS29" s="15">
        <v>337.13610306549702</v>
      </c>
    </row>
    <row r="30" spans="1:97" x14ac:dyDescent="0.25">
      <c r="A30" s="14"/>
      <c r="B30" s="14"/>
      <c r="C30" s="14"/>
      <c r="D30" s="14" t="s">
        <v>157</v>
      </c>
      <c r="E30" s="14">
        <v>377.15620374908298</v>
      </c>
      <c r="F30" s="14">
        <v>1706.0590130201599</v>
      </c>
      <c r="G30" s="14">
        <v>3877.1456007357101</v>
      </c>
      <c r="H30" s="14">
        <v>6226.6286092338196</v>
      </c>
      <c r="I30" s="14">
        <v>8930.8872056128293</v>
      </c>
      <c r="J30" s="14">
        <v>11545.639144603299</v>
      </c>
      <c r="K30" s="14">
        <v>14224.2574981001</v>
      </c>
      <c r="L30" s="14">
        <v>17063.447158061201</v>
      </c>
      <c r="M30" s="14">
        <v>19836.3080750841</v>
      </c>
      <c r="N30" s="14">
        <v>22754.7250551365</v>
      </c>
      <c r="O30" s="14">
        <v>26066.304222172399</v>
      </c>
      <c r="P30" s="14">
        <v>39963.417982236198</v>
      </c>
      <c r="Q30" s="14">
        <v>470.03432413380199</v>
      </c>
      <c r="R30" s="14">
        <v>1754.11696493921</v>
      </c>
      <c r="S30" s="14">
        <v>4028.5693604810199</v>
      </c>
      <c r="T30" s="14">
        <v>6298.1964015029798</v>
      </c>
      <c r="U30" s="14">
        <v>8994.6484042368193</v>
      </c>
      <c r="V30" s="14">
        <v>11559.1680003327</v>
      </c>
      <c r="W30" s="14">
        <v>14516.776157889801</v>
      </c>
      <c r="X30" s="14">
        <v>17600.104804547998</v>
      </c>
      <c r="Y30" s="14">
        <v>20164.173255081001</v>
      </c>
      <c r="Z30" s="14">
        <v>23268.631080081599</v>
      </c>
      <c r="AA30" s="14">
        <v>26676.711577616799</v>
      </c>
      <c r="AB30" s="14">
        <v>41672.7312767853</v>
      </c>
      <c r="AC30" s="14">
        <v>393.08638918727002</v>
      </c>
      <c r="AD30" s="14">
        <v>1718.1567020140601</v>
      </c>
      <c r="AE30" s="14">
        <v>3752.1370007534001</v>
      </c>
      <c r="AF30" s="14">
        <v>6353.8428172256999</v>
      </c>
      <c r="AG30" s="14">
        <v>9083.4914630788007</v>
      </c>
      <c r="AH30" s="14">
        <v>11743.292083329399</v>
      </c>
      <c r="AI30" s="14">
        <v>14811.117737200801</v>
      </c>
      <c r="AJ30" s="14">
        <v>17667.568544121601</v>
      </c>
      <c r="AK30" s="14">
        <v>20492.249477646001</v>
      </c>
      <c r="AL30" s="14">
        <v>23882.175351129401</v>
      </c>
      <c r="AM30" s="14">
        <v>27176.9575023281</v>
      </c>
      <c r="AN30" s="14">
        <v>41437.6558519393</v>
      </c>
      <c r="AO30" s="14">
        <v>448.35383617623597</v>
      </c>
      <c r="AP30" s="14">
        <v>1975.5879052735499</v>
      </c>
      <c r="AQ30" s="14">
        <v>4120.2292218687398</v>
      </c>
      <c r="AR30" s="14">
        <v>6559.9575316732999</v>
      </c>
      <c r="AS30" s="14">
        <v>9413.6354177502908</v>
      </c>
      <c r="AT30" s="14">
        <v>12043.9450658151</v>
      </c>
      <c r="AU30" s="14">
        <v>15263.0377729502</v>
      </c>
      <c r="AV30" s="14">
        <v>18136.1383730907</v>
      </c>
      <c r="AW30" s="14">
        <v>21340.513766485699</v>
      </c>
      <c r="AX30" s="14">
        <v>24722.290766110302</v>
      </c>
      <c r="AY30" s="14">
        <v>28186.591730587799</v>
      </c>
      <c r="AZ30" s="14">
        <v>41134.276429150297</v>
      </c>
      <c r="BA30" s="14">
        <v>296.47969012279202</v>
      </c>
      <c r="BB30" s="14">
        <v>1453.66415644054</v>
      </c>
      <c r="BC30" s="14">
        <v>3557.09082969459</v>
      </c>
      <c r="BD30" s="14">
        <v>5757.1309860720703</v>
      </c>
      <c r="BE30" s="14">
        <v>8401.5266528679404</v>
      </c>
      <c r="BF30" s="14">
        <v>11350.743822943799</v>
      </c>
      <c r="BG30" s="14">
        <v>14395.890335215699</v>
      </c>
      <c r="BH30" s="14">
        <v>17149.269954880499</v>
      </c>
      <c r="BI30" s="14">
        <v>20286.296225628499</v>
      </c>
      <c r="BJ30" s="14">
        <v>23338.076804520701</v>
      </c>
      <c r="BK30" s="14">
        <v>26671.2474413575</v>
      </c>
      <c r="BL30" s="14">
        <v>38520.980028022401</v>
      </c>
      <c r="BM30" s="14">
        <v>310.36611533082498</v>
      </c>
      <c r="BN30" s="14">
        <v>1503.8224718149499</v>
      </c>
      <c r="BO30" s="14">
        <v>3652.89651429167</v>
      </c>
      <c r="BP30" s="14">
        <v>5956.7338419279104</v>
      </c>
      <c r="BQ30" s="14">
        <v>8508.7819921535993</v>
      </c>
      <c r="BR30" s="14">
        <v>11298.494750334299</v>
      </c>
      <c r="BS30" s="14">
        <v>14056.7255309881</v>
      </c>
      <c r="BT30" s="14">
        <v>16876.9045246936</v>
      </c>
      <c r="BU30" s="14">
        <v>19652.903737898399</v>
      </c>
      <c r="BV30" s="14">
        <v>22602.105752992</v>
      </c>
      <c r="BW30" s="14">
        <v>25681.9617519118</v>
      </c>
      <c r="BX30" s="14">
        <v>37506.236633010398</v>
      </c>
      <c r="BY30" s="14">
        <v>306.14792893475902</v>
      </c>
      <c r="BZ30" s="14">
        <v>1402.38409081077</v>
      </c>
      <c r="CA30" s="14">
        <v>3281.5012205870498</v>
      </c>
      <c r="CB30" s="14">
        <v>5293.1734842399701</v>
      </c>
      <c r="CC30" s="14">
        <v>7992.8899933792</v>
      </c>
      <c r="CD30" s="14">
        <v>10486.0863207497</v>
      </c>
      <c r="CE30" s="14">
        <v>12889.960111624599</v>
      </c>
      <c r="CF30" s="14">
        <v>15579.123477024899</v>
      </c>
      <c r="CG30" s="14">
        <v>18197.989919685398</v>
      </c>
      <c r="CH30" s="14">
        <v>21112.110083662599</v>
      </c>
      <c r="CI30" s="14">
        <v>23994.542918301398</v>
      </c>
      <c r="CJ30" s="14">
        <v>37079.496753304498</v>
      </c>
      <c r="CK30" s="14">
        <v>284.59588171483199</v>
      </c>
      <c r="CL30" s="14">
        <v>1339.4885098964</v>
      </c>
      <c r="CM30" s="14">
        <v>3358.0824516617399</v>
      </c>
      <c r="CN30" s="14">
        <v>5524.2319539262398</v>
      </c>
      <c r="CO30" s="14">
        <v>7930.4823375142896</v>
      </c>
      <c r="CP30" s="14">
        <v>10284.639267697299</v>
      </c>
      <c r="CQ30" s="14">
        <v>12703.7392419806</v>
      </c>
      <c r="CR30" s="14">
        <v>15478.1063064098</v>
      </c>
      <c r="CS30" s="14">
        <v>17955.063129579801</v>
      </c>
    </row>
    <row r="31" spans="1:97" x14ac:dyDescent="0.25">
      <c r="A31" t="s">
        <v>164</v>
      </c>
    </row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31"/>
  <sheetViews>
    <sheetView showGridLines="0" workbookViewId="0">
      <pane xSplit="4" topLeftCell="BW1" activePane="topRight" state="frozen"/>
      <selection pane="topRight" activeCell="CE33" sqref="CE33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86" x14ac:dyDescent="0.25">
      <c r="A1" s="2" t="str">
        <f>HYPERLINK("#'Sumário'!B1", "Sumário")</f>
        <v>Sumário</v>
      </c>
    </row>
    <row r="2" spans="1:86" x14ac:dyDescent="0.25">
      <c r="A2" s="1" t="s">
        <v>162</v>
      </c>
    </row>
    <row r="3" spans="1:86" x14ac:dyDescent="0.25">
      <c r="A3" s="1" t="s">
        <v>5</v>
      </c>
    </row>
    <row r="4" spans="1:86" x14ac:dyDescent="0.25">
      <c r="A4" s="1" t="s">
        <v>6</v>
      </c>
    </row>
    <row r="6" spans="1:86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22</v>
      </c>
      <c r="F6" s="4" t="s">
        <v>23</v>
      </c>
      <c r="G6" s="4" t="s">
        <v>24</v>
      </c>
      <c r="H6" s="4" t="s">
        <v>25</v>
      </c>
      <c r="I6" s="4" t="s">
        <v>26</v>
      </c>
      <c r="J6" s="4" t="s">
        <v>27</v>
      </c>
      <c r="K6" s="4" t="s">
        <v>28</v>
      </c>
      <c r="L6" s="4" t="s">
        <v>29</v>
      </c>
      <c r="M6" s="4" t="s">
        <v>30</v>
      </c>
      <c r="N6" s="4" t="s">
        <v>31</v>
      </c>
      <c r="O6" s="4" t="s">
        <v>32</v>
      </c>
      <c r="P6" s="4" t="s">
        <v>33</v>
      </c>
      <c r="Q6" s="4" t="s">
        <v>34</v>
      </c>
      <c r="R6" s="4" t="s">
        <v>35</v>
      </c>
      <c r="S6" s="4" t="s">
        <v>36</v>
      </c>
      <c r="T6" s="4" t="s">
        <v>37</v>
      </c>
      <c r="U6" s="4" t="s">
        <v>38</v>
      </c>
      <c r="V6" s="4" t="s">
        <v>39</v>
      </c>
      <c r="W6" s="4" t="s">
        <v>40</v>
      </c>
      <c r="X6" s="4" t="s">
        <v>41</v>
      </c>
      <c r="Y6" s="4" t="s">
        <v>42</v>
      </c>
      <c r="Z6" s="4" t="s">
        <v>43</v>
      </c>
      <c r="AA6" s="4" t="s">
        <v>44</v>
      </c>
      <c r="AB6" s="4" t="s">
        <v>45</v>
      </c>
      <c r="AC6" s="4" t="s">
        <v>46</v>
      </c>
      <c r="AD6" s="4" t="s">
        <v>47</v>
      </c>
      <c r="AE6" s="4" t="s">
        <v>48</v>
      </c>
      <c r="AF6" s="4" t="s">
        <v>49</v>
      </c>
      <c r="AG6" s="4" t="s">
        <v>50</v>
      </c>
      <c r="AH6" s="4" t="s">
        <v>51</v>
      </c>
      <c r="AI6" s="4" t="s">
        <v>52</v>
      </c>
      <c r="AJ6" s="4" t="s">
        <v>53</v>
      </c>
      <c r="AK6" s="4" t="s">
        <v>54</v>
      </c>
      <c r="AL6" s="4" t="s">
        <v>55</v>
      </c>
      <c r="AM6" s="4" t="s">
        <v>56</v>
      </c>
      <c r="AN6" s="4" t="s">
        <v>57</v>
      </c>
      <c r="AO6" s="4" t="s">
        <v>58</v>
      </c>
      <c r="AP6" s="4" t="s">
        <v>59</v>
      </c>
      <c r="AQ6" s="4" t="s">
        <v>60</v>
      </c>
      <c r="AR6" s="4" t="s">
        <v>61</v>
      </c>
      <c r="AS6" s="4" t="s">
        <v>62</v>
      </c>
      <c r="AT6" s="4" t="s">
        <v>63</v>
      </c>
      <c r="AU6" s="4" t="s">
        <v>64</v>
      </c>
      <c r="AV6" s="4" t="s">
        <v>65</v>
      </c>
      <c r="AW6" s="4" t="s">
        <v>66</v>
      </c>
      <c r="AX6" s="4" t="s">
        <v>67</v>
      </c>
      <c r="AY6" s="4" t="s">
        <v>68</v>
      </c>
      <c r="AZ6" s="4" t="s">
        <v>69</v>
      </c>
      <c r="BA6" s="4" t="s">
        <v>70</v>
      </c>
      <c r="BB6" s="4" t="s">
        <v>71</v>
      </c>
      <c r="BC6" s="4" t="s">
        <v>72</v>
      </c>
      <c r="BD6" s="4" t="s">
        <v>73</v>
      </c>
      <c r="BE6" s="4" t="s">
        <v>74</v>
      </c>
      <c r="BF6" s="4" t="s">
        <v>75</v>
      </c>
      <c r="BG6" s="4" t="s">
        <v>76</v>
      </c>
      <c r="BH6" s="4" t="s">
        <v>77</v>
      </c>
      <c r="BI6" s="4" t="s">
        <v>78</v>
      </c>
      <c r="BJ6" s="4" t="s">
        <v>79</v>
      </c>
      <c r="BK6" s="4" t="s">
        <v>80</v>
      </c>
      <c r="BL6" s="4" t="s">
        <v>81</v>
      </c>
      <c r="BM6" s="4" t="s">
        <v>82</v>
      </c>
      <c r="BN6" s="4" t="s">
        <v>83</v>
      </c>
      <c r="BO6" s="4" t="s">
        <v>84</v>
      </c>
      <c r="BP6" s="4" t="s">
        <v>85</v>
      </c>
      <c r="BQ6" s="4" t="s">
        <v>86</v>
      </c>
      <c r="BR6" s="4" t="s">
        <v>87</v>
      </c>
      <c r="BS6" s="4" t="s">
        <v>88</v>
      </c>
      <c r="BT6" s="4" t="s">
        <v>89</v>
      </c>
      <c r="BU6" s="4" t="s">
        <v>90</v>
      </c>
      <c r="BV6" s="4" t="s">
        <v>91</v>
      </c>
      <c r="BW6" s="4" t="s">
        <v>92</v>
      </c>
      <c r="BX6" s="4" t="s">
        <v>93</v>
      </c>
      <c r="BY6" s="4" t="s">
        <v>94</v>
      </c>
      <c r="BZ6" s="4" t="s">
        <v>95</v>
      </c>
      <c r="CA6" s="4" t="s">
        <v>96</v>
      </c>
      <c r="CB6" s="4" t="s">
        <v>97</v>
      </c>
      <c r="CC6" s="4" t="s">
        <v>98</v>
      </c>
      <c r="CD6" s="4" t="s">
        <v>99</v>
      </c>
      <c r="CE6" s="4" t="s">
        <v>100</v>
      </c>
      <c r="CF6" s="4" t="s">
        <v>101</v>
      </c>
      <c r="CG6" s="4" t="s">
        <v>102</v>
      </c>
      <c r="CH6" s="4" t="s">
        <v>103</v>
      </c>
    </row>
    <row r="7" spans="1:86" x14ac:dyDescent="0.25">
      <c r="A7" t="s">
        <v>104</v>
      </c>
      <c r="B7" t="s">
        <v>105</v>
      </c>
      <c r="C7" t="s">
        <v>106</v>
      </c>
      <c r="D7" t="s">
        <v>107</v>
      </c>
      <c r="E7" s="16">
        <v>739.57764425000005</v>
      </c>
      <c r="F7" s="16">
        <v>745.62771810000004</v>
      </c>
      <c r="G7" s="16">
        <v>753.11414821000005</v>
      </c>
      <c r="H7" s="16">
        <v>764.88796382999999</v>
      </c>
      <c r="I7" s="16">
        <v>767.06086970000001</v>
      </c>
      <c r="J7" s="16">
        <v>764.86280681999995</v>
      </c>
      <c r="K7" s="16">
        <v>823.47659823000004</v>
      </c>
      <c r="L7" s="16">
        <v>859.39562459000001</v>
      </c>
      <c r="M7" s="16">
        <v>878.12232382000002</v>
      </c>
      <c r="N7" s="16">
        <v>901.24821832999999</v>
      </c>
      <c r="O7" s="16">
        <v>908.58715295000002</v>
      </c>
      <c r="P7" s="16">
        <v>903.09463044999995</v>
      </c>
      <c r="Q7" s="16">
        <v>936.91734821</v>
      </c>
      <c r="R7" s="16">
        <v>945.02478604999999</v>
      </c>
      <c r="S7" s="16">
        <v>957.90916252</v>
      </c>
      <c r="T7" s="16">
        <v>952.21049982</v>
      </c>
      <c r="U7" s="16">
        <v>965.46363773999997</v>
      </c>
      <c r="V7" s="16">
        <v>1031.46425884</v>
      </c>
      <c r="W7" s="16">
        <v>979.57422668000004</v>
      </c>
      <c r="X7" s="16">
        <v>985.25897254999995</v>
      </c>
      <c r="Y7" s="16">
        <v>970.55649830000004</v>
      </c>
      <c r="Z7" s="16">
        <v>974.56139771000005</v>
      </c>
      <c r="AA7" s="16">
        <v>977.21498654000004</v>
      </c>
      <c r="AB7" s="16">
        <v>981.9074961</v>
      </c>
      <c r="AC7" s="16">
        <v>930.38812507</v>
      </c>
      <c r="AD7" s="16">
        <v>905.45749139999998</v>
      </c>
      <c r="AE7" s="16">
        <v>912.67380562000005</v>
      </c>
      <c r="AF7" s="16">
        <v>908.31778354999994</v>
      </c>
      <c r="AG7" s="16">
        <v>902.39417452999999</v>
      </c>
      <c r="AH7" s="16">
        <v>870.16583571000001</v>
      </c>
      <c r="AI7" s="16">
        <v>914.65535634000003</v>
      </c>
      <c r="AJ7" s="16">
        <v>912.63165317999994</v>
      </c>
      <c r="AK7" s="16">
        <v>932.07755139000005</v>
      </c>
      <c r="AL7" s="16">
        <v>921.26203862</v>
      </c>
      <c r="AM7" s="16">
        <v>936.43952736999995</v>
      </c>
      <c r="AN7" s="16">
        <v>978.89691226000002</v>
      </c>
      <c r="AO7" s="16">
        <v>1019.74142007</v>
      </c>
      <c r="AP7" s="16">
        <v>1019.86239303</v>
      </c>
      <c r="AQ7" s="16">
        <v>1007.30979932</v>
      </c>
      <c r="AR7" s="16">
        <v>1015.45200471</v>
      </c>
      <c r="AS7" s="16">
        <v>1015.15027034</v>
      </c>
      <c r="AT7" s="16">
        <v>1022.69362904</v>
      </c>
      <c r="AU7" s="16">
        <v>1013.11982162</v>
      </c>
      <c r="AV7" s="16">
        <v>963.83151970999995</v>
      </c>
      <c r="AW7" s="16">
        <v>976.24227710000002</v>
      </c>
      <c r="AX7" s="16">
        <v>1005.51949461</v>
      </c>
      <c r="AY7" s="16">
        <v>945.79011421999996</v>
      </c>
      <c r="AZ7" s="16">
        <v>906.33805002999998</v>
      </c>
      <c r="BA7" s="16">
        <v>805.24742626</v>
      </c>
      <c r="BB7" s="16">
        <v>805.13613742999996</v>
      </c>
      <c r="BC7" s="16">
        <v>803.73512850999998</v>
      </c>
      <c r="BD7" s="16">
        <v>794.36687496000002</v>
      </c>
      <c r="BE7" s="16">
        <v>806.28273578000005</v>
      </c>
      <c r="BF7" s="16">
        <v>765.75923855999997</v>
      </c>
      <c r="BG7" s="16">
        <v>747.66795096999999</v>
      </c>
      <c r="BH7" s="16">
        <v>753.44138339999995</v>
      </c>
      <c r="BI7" s="16">
        <v>708.97628027999997</v>
      </c>
      <c r="BJ7" s="16">
        <v>701.98168539999995</v>
      </c>
      <c r="BK7" s="16">
        <v>719.39151360000005</v>
      </c>
      <c r="BL7" s="16">
        <v>718.77871201999994</v>
      </c>
      <c r="BM7" s="16">
        <v>807.51107450999996</v>
      </c>
      <c r="BN7" s="16">
        <v>807.26207179000005</v>
      </c>
      <c r="BO7" s="16">
        <v>799.97324748999995</v>
      </c>
      <c r="BP7" s="16">
        <v>778.17778563000002</v>
      </c>
      <c r="BQ7" s="16">
        <v>749.92235815000004</v>
      </c>
      <c r="BR7" s="16">
        <v>764.96705937000002</v>
      </c>
      <c r="BS7" s="16">
        <v>744.98609490000001</v>
      </c>
      <c r="BT7" s="16">
        <v>748.08928283</v>
      </c>
      <c r="BU7" s="16">
        <v>755.51781977999997</v>
      </c>
      <c r="BV7" s="16">
        <v>717.58261074999996</v>
      </c>
      <c r="BW7" s="16">
        <v>702.91591132999997</v>
      </c>
      <c r="BX7" s="16">
        <v>713.24592423000001</v>
      </c>
      <c r="BY7" s="16">
        <v>722.97812425999996</v>
      </c>
      <c r="BZ7" s="16">
        <v>723.01016161999996</v>
      </c>
      <c r="CA7" s="16">
        <v>736.52316768000003</v>
      </c>
      <c r="CB7" s="16">
        <v>764.90601816000003</v>
      </c>
      <c r="CC7" s="16">
        <v>781.19704858</v>
      </c>
      <c r="CD7" s="16">
        <v>787.74169142999995</v>
      </c>
      <c r="CE7" s="16">
        <v>806.56646654999997</v>
      </c>
      <c r="CF7" s="16">
        <v>812.76965389999998</v>
      </c>
      <c r="CG7" s="16">
        <v>841.73752870999999</v>
      </c>
      <c r="CH7" s="16">
        <v>884.93203885000003</v>
      </c>
    </row>
    <row r="8" spans="1:86" x14ac:dyDescent="0.25">
      <c r="A8" t="s">
        <v>106</v>
      </c>
      <c r="B8" t="s">
        <v>108</v>
      </c>
      <c r="C8" t="s">
        <v>104</v>
      </c>
      <c r="D8" t="s">
        <v>109</v>
      </c>
      <c r="E8" s="16">
        <v>491.24610567000002</v>
      </c>
      <c r="F8" s="16">
        <v>496.84992961</v>
      </c>
      <c r="G8" s="16">
        <v>489.97329094000003</v>
      </c>
      <c r="H8" s="16">
        <v>491.71683912999998</v>
      </c>
      <c r="I8" s="16">
        <v>499.77873412999998</v>
      </c>
      <c r="J8" s="16">
        <v>507.22818361999998</v>
      </c>
      <c r="K8" s="16">
        <v>514.65204009000001</v>
      </c>
      <c r="L8" s="16">
        <v>520.63507082000001</v>
      </c>
      <c r="M8" s="16">
        <v>530.24677456999996</v>
      </c>
      <c r="N8" s="16">
        <v>531.43772467999997</v>
      </c>
      <c r="O8" s="16">
        <v>536.38602161999995</v>
      </c>
      <c r="P8" s="16">
        <v>541.92304265999996</v>
      </c>
      <c r="Q8" s="16">
        <v>542.50694826999995</v>
      </c>
      <c r="R8" s="16">
        <v>523.34973519000005</v>
      </c>
      <c r="S8" s="16">
        <v>504.33049915999999</v>
      </c>
      <c r="T8" s="16">
        <v>475.99973421999999</v>
      </c>
      <c r="U8" s="16">
        <v>442.14586316999998</v>
      </c>
      <c r="V8" s="16">
        <v>406.52198908000003</v>
      </c>
      <c r="W8" s="16">
        <v>383.80215894000003</v>
      </c>
      <c r="X8" s="16">
        <v>361.87094492</v>
      </c>
      <c r="Y8" s="16">
        <v>331.93370120999998</v>
      </c>
      <c r="Z8" s="16">
        <v>310.45697084</v>
      </c>
      <c r="AA8" s="16">
        <v>287.35181158</v>
      </c>
      <c r="AB8" s="16">
        <v>265.97499693999998</v>
      </c>
      <c r="AC8" s="16">
        <v>251.37669437</v>
      </c>
      <c r="AD8" s="16">
        <v>252.27816009</v>
      </c>
      <c r="AE8" s="16">
        <v>259.32425375999998</v>
      </c>
      <c r="AF8" s="16">
        <v>263.66643858999998</v>
      </c>
      <c r="AG8" s="16">
        <v>269.44437964000002</v>
      </c>
      <c r="AH8" s="16">
        <v>273.38029711000001</v>
      </c>
      <c r="AI8" s="16">
        <v>268.47890507</v>
      </c>
      <c r="AJ8" s="16">
        <v>266.13163792</v>
      </c>
      <c r="AK8" s="16">
        <v>265.41302644000001</v>
      </c>
      <c r="AL8" s="16">
        <v>263.66760622999999</v>
      </c>
      <c r="AM8" s="16">
        <v>266.12795491000003</v>
      </c>
      <c r="AN8" s="16">
        <v>262.09601443999998</v>
      </c>
      <c r="AO8" s="16">
        <v>248.60477879999999</v>
      </c>
      <c r="AP8" s="16">
        <v>243.77045569000001</v>
      </c>
      <c r="AQ8" s="16">
        <v>240.67140273999999</v>
      </c>
      <c r="AR8" s="16">
        <v>238.80864772999999</v>
      </c>
      <c r="AS8" s="16">
        <v>237.69758440999999</v>
      </c>
      <c r="AT8" s="16">
        <v>234.91172201000001</v>
      </c>
      <c r="AU8" s="16">
        <v>233.10097397000001</v>
      </c>
      <c r="AV8" s="16">
        <v>231.15740296999999</v>
      </c>
      <c r="AW8" s="16">
        <v>228.50655520999999</v>
      </c>
      <c r="AX8" s="16">
        <v>228.48871215</v>
      </c>
      <c r="AY8" s="16">
        <v>221.94691309999999</v>
      </c>
      <c r="AZ8" s="16">
        <v>218.51068559000001</v>
      </c>
      <c r="BA8" s="16">
        <v>209.58690092000001</v>
      </c>
      <c r="BB8" s="16">
        <v>213.41848793</v>
      </c>
      <c r="BC8" s="16">
        <v>215.44559580999999</v>
      </c>
      <c r="BD8" s="16">
        <v>217.16725278000001</v>
      </c>
      <c r="BE8" s="16">
        <v>219.24291285999999</v>
      </c>
      <c r="BF8" s="16">
        <v>220.02205873</v>
      </c>
      <c r="BG8" s="16">
        <v>218.65298607</v>
      </c>
      <c r="BH8" s="16">
        <v>220.17177835999999</v>
      </c>
      <c r="BI8" s="16">
        <v>221.17352997</v>
      </c>
      <c r="BJ8" s="16">
        <v>219.88468736999999</v>
      </c>
      <c r="BK8" s="16">
        <v>223.16043194</v>
      </c>
      <c r="BL8" s="16">
        <v>222.72806457999999</v>
      </c>
      <c r="BM8" s="16">
        <v>219.54905578</v>
      </c>
      <c r="BN8" s="16">
        <v>216.32560425</v>
      </c>
      <c r="BO8" s="16">
        <v>215.38204174000001</v>
      </c>
      <c r="BP8" s="16">
        <v>215.02568708999999</v>
      </c>
      <c r="BQ8" s="16">
        <v>212.39345373</v>
      </c>
      <c r="BR8" s="16">
        <v>213.53709293</v>
      </c>
      <c r="BS8" s="16">
        <v>214.74033162999999</v>
      </c>
      <c r="BT8" s="16">
        <v>213.20219356000001</v>
      </c>
      <c r="BU8" s="16">
        <v>214.34198441999999</v>
      </c>
      <c r="BV8" s="16">
        <v>217.7610043</v>
      </c>
      <c r="BW8" s="16">
        <v>236.01369944000001</v>
      </c>
      <c r="BX8" s="16">
        <v>283.56741301</v>
      </c>
      <c r="BY8" s="16">
        <v>446.06237850000002</v>
      </c>
      <c r="BZ8" s="16">
        <v>448.35135280999998</v>
      </c>
      <c r="CA8" s="16">
        <v>515.81576092</v>
      </c>
      <c r="CB8" s="16">
        <v>571.13436475000003</v>
      </c>
      <c r="CC8" s="16">
        <v>607.78790501000003</v>
      </c>
      <c r="CD8" s="16">
        <v>630.71656825000002</v>
      </c>
      <c r="CE8" s="16">
        <v>633.93775134999998</v>
      </c>
      <c r="CF8" s="16">
        <v>635.58864942000002</v>
      </c>
      <c r="CG8" s="16">
        <v>636.38771980000001</v>
      </c>
      <c r="CH8" s="16">
        <v>634.26733705000004</v>
      </c>
    </row>
    <row r="9" spans="1:86" x14ac:dyDescent="0.25">
      <c r="A9" t="s">
        <v>110</v>
      </c>
      <c r="B9" t="s">
        <v>111</v>
      </c>
      <c r="C9" t="s">
        <v>110</v>
      </c>
      <c r="D9" t="s">
        <v>112</v>
      </c>
      <c r="E9" s="16">
        <v>316.78109452000001</v>
      </c>
      <c r="F9" s="16">
        <v>317.35262547999997</v>
      </c>
      <c r="G9" s="16">
        <v>319.83516372999998</v>
      </c>
      <c r="H9" s="16">
        <v>317.58396786999998</v>
      </c>
      <c r="I9" s="16">
        <v>326.60973364</v>
      </c>
      <c r="J9" s="16">
        <v>325.04178602000002</v>
      </c>
      <c r="K9" s="16">
        <v>324.68736593</v>
      </c>
      <c r="L9" s="16">
        <v>327.20593711999999</v>
      </c>
      <c r="M9" s="16">
        <v>323.38850896000002</v>
      </c>
      <c r="N9" s="16">
        <v>316.66678010999999</v>
      </c>
      <c r="O9" s="16">
        <v>316.79349870999999</v>
      </c>
      <c r="P9" s="16">
        <v>301.45221343999998</v>
      </c>
      <c r="Q9" s="16">
        <v>306.54540254</v>
      </c>
      <c r="R9" s="16">
        <v>306.25995907999999</v>
      </c>
      <c r="S9" s="16">
        <v>307.04838998000002</v>
      </c>
      <c r="T9" s="16">
        <v>309.67475499</v>
      </c>
      <c r="U9" s="16">
        <v>302.94868828</v>
      </c>
      <c r="V9" s="16">
        <v>301.02471674999998</v>
      </c>
      <c r="W9" s="16">
        <v>299.34641383000002</v>
      </c>
      <c r="X9" s="16">
        <v>301.42287807999998</v>
      </c>
      <c r="Y9" s="16">
        <v>294.86605976999999</v>
      </c>
      <c r="Z9" s="16">
        <v>303.45618866000001</v>
      </c>
      <c r="AA9" s="16">
        <v>311.35224663999998</v>
      </c>
      <c r="AB9" s="16">
        <v>328.62598672000001</v>
      </c>
      <c r="AC9" s="16">
        <v>393.03537883000001</v>
      </c>
      <c r="AD9" s="16">
        <v>393.21469530000002</v>
      </c>
      <c r="AE9" s="16">
        <v>395.34675233000002</v>
      </c>
      <c r="AF9" s="16">
        <v>392.85595475000002</v>
      </c>
      <c r="AG9" s="16">
        <v>394.28049377999997</v>
      </c>
      <c r="AH9" s="16">
        <v>401.60122478</v>
      </c>
      <c r="AI9" s="16">
        <v>404.16737855999997</v>
      </c>
      <c r="AJ9" s="16">
        <v>413.83514652999997</v>
      </c>
      <c r="AK9" s="16">
        <v>425.45984468</v>
      </c>
      <c r="AL9" s="16">
        <v>425.56770927000002</v>
      </c>
      <c r="AM9" s="16">
        <v>429.09184034999998</v>
      </c>
      <c r="AN9" s="16">
        <v>425.62144430000001</v>
      </c>
      <c r="AO9" s="16">
        <v>446.42885895000001</v>
      </c>
      <c r="AP9" s="16">
        <v>445.98651124000003</v>
      </c>
      <c r="AQ9" s="16">
        <v>442.14855124000002</v>
      </c>
      <c r="AR9" s="16">
        <v>443.50819963999999</v>
      </c>
      <c r="AS9" s="16">
        <v>441.94909216999997</v>
      </c>
      <c r="AT9" s="16">
        <v>438.16728073000002</v>
      </c>
      <c r="AU9" s="16">
        <v>437.32149668</v>
      </c>
      <c r="AV9" s="16">
        <v>429.92296937999998</v>
      </c>
      <c r="AW9" s="16">
        <v>446.28066561999998</v>
      </c>
      <c r="AX9" s="16">
        <v>458.88930105999998</v>
      </c>
      <c r="AY9" s="16">
        <v>452.32341731000002</v>
      </c>
      <c r="AZ9" s="16">
        <v>455.25346827999999</v>
      </c>
      <c r="BA9" s="16">
        <v>453.33480939999998</v>
      </c>
      <c r="BB9" s="16">
        <v>453.65614269000002</v>
      </c>
      <c r="BC9" s="16">
        <v>454.58980882999998</v>
      </c>
      <c r="BD9" s="16">
        <v>457.08192593000001</v>
      </c>
      <c r="BE9" s="16">
        <v>452.36307970000001</v>
      </c>
      <c r="BF9" s="16">
        <v>447.80989593999999</v>
      </c>
      <c r="BG9" s="16">
        <v>457.04507268999998</v>
      </c>
      <c r="BH9" s="16">
        <v>460.53402949000002</v>
      </c>
      <c r="BI9" s="16">
        <v>449.77672525999998</v>
      </c>
      <c r="BJ9" s="16">
        <v>445.14770322999999</v>
      </c>
      <c r="BK9" s="16">
        <v>479.9024311</v>
      </c>
      <c r="BL9" s="16">
        <v>493.31851884000002</v>
      </c>
      <c r="BM9" s="16">
        <v>562.44305422000002</v>
      </c>
      <c r="BN9" s="16">
        <v>562.40238534000002</v>
      </c>
      <c r="BO9" s="16">
        <v>562.63081117000002</v>
      </c>
      <c r="BP9" s="16">
        <v>561.91490827999996</v>
      </c>
      <c r="BQ9" s="16">
        <v>562.43471642999998</v>
      </c>
      <c r="BR9" s="16">
        <v>577.63972993000004</v>
      </c>
      <c r="BS9" s="16">
        <v>569.64102780999997</v>
      </c>
      <c r="BT9" s="16">
        <v>576.28304794999997</v>
      </c>
      <c r="BU9" s="16">
        <v>573.25502498000003</v>
      </c>
      <c r="BV9" s="16">
        <v>569.31784447999996</v>
      </c>
      <c r="BW9" s="16">
        <v>543.26912732000005</v>
      </c>
      <c r="BX9" s="16">
        <v>528.76551676999998</v>
      </c>
      <c r="BY9" s="16">
        <v>540.96754047000002</v>
      </c>
      <c r="BZ9" s="16">
        <v>540.32089146999999</v>
      </c>
      <c r="CA9" s="16">
        <v>540.59191514999998</v>
      </c>
      <c r="CB9" s="16">
        <v>537.40997617999994</v>
      </c>
      <c r="CC9" s="16">
        <v>541.09866461000001</v>
      </c>
      <c r="CD9" s="16">
        <v>551.52037368000003</v>
      </c>
      <c r="CE9" s="16">
        <v>557.37771232</v>
      </c>
      <c r="CF9" s="16">
        <v>550.16622992999999</v>
      </c>
      <c r="CG9" s="16">
        <v>556.80983322999998</v>
      </c>
      <c r="CH9" s="16">
        <v>570.13144344</v>
      </c>
    </row>
    <row r="10" spans="1:86" x14ac:dyDescent="0.25">
      <c r="A10" t="s">
        <v>113</v>
      </c>
      <c r="B10" t="s">
        <v>114</v>
      </c>
      <c r="C10" t="s">
        <v>113</v>
      </c>
      <c r="D10" t="s">
        <v>115</v>
      </c>
      <c r="E10" s="16">
        <v>724.25890790999995</v>
      </c>
      <c r="F10" s="16">
        <v>726.60009545000003</v>
      </c>
      <c r="G10" s="16">
        <v>742.44650383999999</v>
      </c>
      <c r="H10" s="16">
        <v>764.43754646000002</v>
      </c>
      <c r="I10" s="16">
        <v>775.45330859000001</v>
      </c>
      <c r="J10" s="16">
        <v>791.11501896000004</v>
      </c>
      <c r="K10" s="16">
        <v>793.61785986999996</v>
      </c>
      <c r="L10" s="16">
        <v>813.54632889000004</v>
      </c>
      <c r="M10" s="16">
        <v>828.71397532000003</v>
      </c>
      <c r="N10" s="16">
        <v>824.20506702</v>
      </c>
      <c r="O10" s="16">
        <v>843.27272352</v>
      </c>
      <c r="P10" s="16">
        <v>851.02441699999997</v>
      </c>
      <c r="Q10" s="16">
        <v>864.73766331000002</v>
      </c>
      <c r="R10" s="16">
        <v>859.47459850999996</v>
      </c>
      <c r="S10" s="16">
        <v>861.43054863999998</v>
      </c>
      <c r="T10" s="16">
        <v>863.06764844999998</v>
      </c>
      <c r="U10" s="16">
        <v>902.44430881000005</v>
      </c>
      <c r="V10" s="16">
        <v>909.16605507999998</v>
      </c>
      <c r="W10" s="16">
        <v>923.51190793000001</v>
      </c>
      <c r="X10" s="16">
        <v>937.66643697999996</v>
      </c>
      <c r="Y10" s="16">
        <v>954.57683158999998</v>
      </c>
      <c r="Z10" s="16">
        <v>959.01380853000001</v>
      </c>
      <c r="AA10" s="16">
        <v>975.55412802000001</v>
      </c>
      <c r="AB10" s="16">
        <v>991.50316084999997</v>
      </c>
      <c r="AC10" s="16">
        <v>1035.0367831399999</v>
      </c>
      <c r="AD10" s="16">
        <v>1045.4106979600001</v>
      </c>
      <c r="AE10" s="16">
        <v>1055.9100295400001</v>
      </c>
      <c r="AF10" s="16">
        <v>1071.5087857999999</v>
      </c>
      <c r="AG10" s="16">
        <v>1059.1880876499999</v>
      </c>
      <c r="AH10" s="16">
        <v>1067.7896820999999</v>
      </c>
      <c r="AI10" s="16">
        <v>1070.2989677099999</v>
      </c>
      <c r="AJ10" s="16">
        <v>1077.82091021</v>
      </c>
      <c r="AK10" s="16">
        <v>1081.2461122499999</v>
      </c>
      <c r="AL10" s="16">
        <v>1097.6252483400001</v>
      </c>
      <c r="AM10" s="16">
        <v>1103.6802431900001</v>
      </c>
      <c r="AN10" s="16">
        <v>1126.4595442</v>
      </c>
      <c r="AO10" s="16">
        <v>1121.73072361</v>
      </c>
      <c r="AP10" s="16">
        <v>1110.3102495600001</v>
      </c>
      <c r="AQ10" s="16">
        <v>1101.4564918799999</v>
      </c>
      <c r="AR10" s="16">
        <v>1093.1819829999999</v>
      </c>
      <c r="AS10" s="16">
        <v>1110.3319184100001</v>
      </c>
      <c r="AT10" s="16">
        <v>1099.1440702699999</v>
      </c>
      <c r="AU10" s="16">
        <v>1139.4737803200001</v>
      </c>
      <c r="AV10" s="16">
        <v>1152.1888024299999</v>
      </c>
      <c r="AW10" s="16">
        <v>1158.86535018</v>
      </c>
      <c r="AX10" s="16">
        <v>1189.2530892499999</v>
      </c>
      <c r="AY10" s="16">
        <v>1216.7373034</v>
      </c>
      <c r="AZ10" s="16">
        <v>1219.06742308</v>
      </c>
      <c r="BA10" s="16">
        <v>1218.03646196</v>
      </c>
      <c r="BB10" s="16">
        <v>1220.282117</v>
      </c>
      <c r="BC10" s="16">
        <v>1237.91296616</v>
      </c>
      <c r="BD10" s="16">
        <v>1255.1303094299999</v>
      </c>
      <c r="BE10" s="16">
        <v>1237.5110850200001</v>
      </c>
      <c r="BF10" s="16">
        <v>1250.2608807399999</v>
      </c>
      <c r="BG10" s="16">
        <v>1214.6800200800001</v>
      </c>
      <c r="BH10" s="16">
        <v>1226.46513325</v>
      </c>
      <c r="BI10" s="16">
        <v>1228.8704002899999</v>
      </c>
      <c r="BJ10" s="16">
        <v>1209.5804722400001</v>
      </c>
      <c r="BK10" s="16">
        <v>1182.27112442</v>
      </c>
      <c r="BL10" s="16">
        <v>1178.2477506099999</v>
      </c>
      <c r="BM10" s="16">
        <v>1164.4806671399999</v>
      </c>
      <c r="BN10" s="16">
        <v>1168.52242617</v>
      </c>
      <c r="BO10" s="16">
        <v>1162.3935190899999</v>
      </c>
      <c r="BP10" s="16">
        <v>1160.15609698</v>
      </c>
      <c r="BQ10" s="16">
        <v>1161.5886752500001</v>
      </c>
      <c r="BR10" s="16">
        <v>1163.36217526</v>
      </c>
      <c r="BS10" s="16">
        <v>1172.9896673600001</v>
      </c>
      <c r="BT10" s="16">
        <v>1132.40303212</v>
      </c>
      <c r="BU10" s="16">
        <v>1125.0117889600001</v>
      </c>
      <c r="BV10" s="16">
        <v>1117.7060513399999</v>
      </c>
      <c r="BW10" s="16">
        <v>1138.1266611399999</v>
      </c>
      <c r="BX10" s="16">
        <v>1113.76554609</v>
      </c>
      <c r="BY10" s="16">
        <v>1139.97947264</v>
      </c>
      <c r="BZ10" s="16">
        <v>1147.4849561599999</v>
      </c>
      <c r="CA10" s="16">
        <v>1147.96777744</v>
      </c>
      <c r="CB10" s="16">
        <v>1139.5678408900001</v>
      </c>
      <c r="CC10" s="16">
        <v>1139.35163453</v>
      </c>
      <c r="CD10" s="16">
        <v>1131.4624860599999</v>
      </c>
      <c r="CE10" s="16">
        <v>1126.40782257</v>
      </c>
      <c r="CF10" s="16">
        <v>1133.04491833</v>
      </c>
      <c r="CG10" s="16">
        <v>1146.4140656100001</v>
      </c>
      <c r="CH10" s="16">
        <v>1131.0191994300001</v>
      </c>
    </row>
    <row r="11" spans="1:86" x14ac:dyDescent="0.25">
      <c r="A11" t="s">
        <v>116</v>
      </c>
      <c r="B11" t="s">
        <v>117</v>
      </c>
      <c r="C11" t="s">
        <v>118</v>
      </c>
      <c r="D11" t="s">
        <v>119</v>
      </c>
      <c r="E11" s="16">
        <v>185.94499556</v>
      </c>
      <c r="F11" s="16">
        <v>185.86212793000001</v>
      </c>
      <c r="G11" s="16">
        <v>184.95353621000001</v>
      </c>
      <c r="H11" s="16">
        <v>182.04768572</v>
      </c>
      <c r="I11" s="16">
        <v>179.97513413999999</v>
      </c>
      <c r="J11" s="16">
        <v>186.27744797</v>
      </c>
      <c r="K11" s="16">
        <v>193.70913082000001</v>
      </c>
      <c r="L11" s="16">
        <v>200.43373926000001</v>
      </c>
      <c r="M11" s="16">
        <v>204.38561802999999</v>
      </c>
      <c r="N11" s="16">
        <v>205.90447354</v>
      </c>
      <c r="O11" s="16">
        <v>206.49487475999999</v>
      </c>
      <c r="P11" s="16">
        <v>205.66143314000001</v>
      </c>
      <c r="Q11" s="16">
        <v>210.71096076000001</v>
      </c>
      <c r="R11" s="16">
        <v>211.15891632</v>
      </c>
      <c r="S11" s="16">
        <v>209.95419816</v>
      </c>
      <c r="T11" s="16">
        <v>211.18461859000001</v>
      </c>
      <c r="U11" s="16">
        <v>211.35380168</v>
      </c>
      <c r="V11" s="16">
        <v>201.40214406999999</v>
      </c>
      <c r="W11" s="16">
        <v>193.26154718999999</v>
      </c>
      <c r="X11" s="16">
        <v>181.76374476999999</v>
      </c>
      <c r="Y11" s="16">
        <v>178.93240929999999</v>
      </c>
      <c r="Z11" s="16">
        <v>178.85871001000001</v>
      </c>
      <c r="AA11" s="16">
        <v>177.11593325000001</v>
      </c>
      <c r="AB11" s="16">
        <v>176.69958312</v>
      </c>
      <c r="AC11" s="16">
        <v>205.17836027000001</v>
      </c>
      <c r="AD11" s="16">
        <v>204.91048764999999</v>
      </c>
      <c r="AE11" s="16">
        <v>204.46682841000001</v>
      </c>
      <c r="AF11" s="16">
        <v>203.34634732999999</v>
      </c>
      <c r="AG11" s="16">
        <v>203.25579117999999</v>
      </c>
      <c r="AH11" s="16">
        <v>208.52200411000001</v>
      </c>
      <c r="AI11" s="16">
        <v>206.95037742</v>
      </c>
      <c r="AJ11" s="16">
        <v>210.77526154</v>
      </c>
      <c r="AK11" s="16">
        <v>206.57102660999999</v>
      </c>
      <c r="AL11" s="16">
        <v>206.11372671999999</v>
      </c>
      <c r="AM11" s="16">
        <v>209.52747081000001</v>
      </c>
      <c r="AN11" s="16">
        <v>208.32994593999999</v>
      </c>
      <c r="AO11" s="16">
        <v>192.85946271</v>
      </c>
      <c r="AP11" s="16">
        <v>192.81286603000001</v>
      </c>
      <c r="AQ11" s="16">
        <v>192.54361544</v>
      </c>
      <c r="AR11" s="16">
        <v>193.29391096000001</v>
      </c>
      <c r="AS11" s="16">
        <v>192.67075202999999</v>
      </c>
      <c r="AT11" s="16">
        <v>188.38912538</v>
      </c>
      <c r="AU11" s="16">
        <v>189.12804646000001</v>
      </c>
      <c r="AV11" s="16">
        <v>187.60308807999999</v>
      </c>
      <c r="AW11" s="16">
        <v>189.32494130000001</v>
      </c>
      <c r="AX11" s="16">
        <v>190.04181914</v>
      </c>
      <c r="AY11" s="16">
        <v>185.59003476999999</v>
      </c>
      <c r="AZ11" s="16">
        <v>185.50824281999999</v>
      </c>
      <c r="BA11" s="16">
        <v>177.8479677</v>
      </c>
      <c r="BB11" s="16">
        <v>178.15443397000001</v>
      </c>
      <c r="BC11" s="16">
        <v>176.99353722999999</v>
      </c>
      <c r="BD11" s="16">
        <v>175.21736128000001</v>
      </c>
      <c r="BE11" s="16">
        <v>173.1742849</v>
      </c>
      <c r="BF11" s="16">
        <v>173.46887569</v>
      </c>
      <c r="BG11" s="16">
        <v>172.13837674000001</v>
      </c>
      <c r="BH11" s="16">
        <v>169.23455415999999</v>
      </c>
      <c r="BI11" s="16">
        <v>169.12507495</v>
      </c>
      <c r="BJ11" s="16">
        <v>167.20565761</v>
      </c>
      <c r="BK11" s="16">
        <v>167.74985705</v>
      </c>
      <c r="BL11" s="16">
        <v>169.75287638</v>
      </c>
      <c r="BM11" s="16">
        <v>163.39920784</v>
      </c>
      <c r="BN11" s="16">
        <v>163.15145421</v>
      </c>
      <c r="BO11" s="16">
        <v>164.19486703999999</v>
      </c>
      <c r="BP11" s="16">
        <v>167.44203174</v>
      </c>
      <c r="BQ11" s="16">
        <v>170.28146132000001</v>
      </c>
      <c r="BR11" s="16">
        <v>174.15343265000001</v>
      </c>
      <c r="BS11" s="16">
        <v>176.95832977000001</v>
      </c>
      <c r="BT11" s="16">
        <v>178.37626394</v>
      </c>
      <c r="BU11" s="16">
        <v>177.54576304</v>
      </c>
      <c r="BV11" s="16">
        <v>177.81609521999999</v>
      </c>
      <c r="BW11" s="16">
        <v>179.89534601</v>
      </c>
      <c r="BX11" s="16">
        <v>177.09355011</v>
      </c>
      <c r="BY11" s="16">
        <v>187.46828998000001</v>
      </c>
      <c r="BZ11" s="16">
        <v>187.61507904000001</v>
      </c>
      <c r="CA11" s="16">
        <v>186.8332656</v>
      </c>
      <c r="CB11" s="16">
        <v>183.14402894</v>
      </c>
      <c r="CC11" s="16">
        <v>195.72981745999999</v>
      </c>
      <c r="CD11" s="16">
        <v>190.89156402</v>
      </c>
      <c r="CE11" s="16">
        <v>193.19604824999999</v>
      </c>
      <c r="CF11" s="16">
        <v>193.32826641</v>
      </c>
      <c r="CG11" s="16">
        <v>193.35243403999999</v>
      </c>
      <c r="CH11" s="16">
        <v>192.28761759</v>
      </c>
    </row>
    <row r="12" spans="1:86" x14ac:dyDescent="0.25">
      <c r="A12" t="s">
        <v>113</v>
      </c>
      <c r="B12" t="s">
        <v>114</v>
      </c>
      <c r="C12" t="s">
        <v>116</v>
      </c>
      <c r="D12" t="s">
        <v>120</v>
      </c>
      <c r="E12" s="16">
        <v>1718.6886099000001</v>
      </c>
      <c r="F12" s="16">
        <v>1719.50071645</v>
      </c>
      <c r="G12" s="16">
        <v>1720.34945012</v>
      </c>
      <c r="H12" s="16">
        <v>1724.41264682</v>
      </c>
      <c r="I12" s="16">
        <v>1733.0177376900001</v>
      </c>
      <c r="J12" s="16">
        <v>1743.7903390199999</v>
      </c>
      <c r="K12" s="16">
        <v>1744.41716419</v>
      </c>
      <c r="L12" s="16">
        <v>1742.86315218</v>
      </c>
      <c r="M12" s="16">
        <v>1754.5438319100001</v>
      </c>
      <c r="N12" s="16">
        <v>1765.11770344</v>
      </c>
      <c r="O12" s="16">
        <v>1790.96186442</v>
      </c>
      <c r="P12" s="16">
        <v>1808.6952609299999</v>
      </c>
      <c r="Q12" s="16">
        <v>1815.07130667</v>
      </c>
      <c r="R12" s="16">
        <v>1813.91157419</v>
      </c>
      <c r="S12" s="16">
        <v>1816.4061470300001</v>
      </c>
      <c r="T12" s="16">
        <v>1820.93561959</v>
      </c>
      <c r="U12" s="16">
        <v>1831.7577568199999</v>
      </c>
      <c r="V12" s="16">
        <v>1834.6182381599999</v>
      </c>
      <c r="W12" s="16">
        <v>1843.6277304499999</v>
      </c>
      <c r="X12" s="16">
        <v>1844.16105023</v>
      </c>
      <c r="Y12" s="16">
        <v>1850.0001090999999</v>
      </c>
      <c r="Z12" s="16">
        <v>1859.8704488200001</v>
      </c>
      <c r="AA12" s="16">
        <v>1864.43061825</v>
      </c>
      <c r="AB12" s="16">
        <v>1869.9418704300001</v>
      </c>
      <c r="AC12" s="16">
        <v>1697.7600347</v>
      </c>
      <c r="AD12" s="16">
        <v>1700.1948289300001</v>
      </c>
      <c r="AE12" s="16">
        <v>1706.95120578</v>
      </c>
      <c r="AF12" s="16">
        <v>1715.1577106899999</v>
      </c>
      <c r="AG12" s="16">
        <v>1722.52438125</v>
      </c>
      <c r="AH12" s="16">
        <v>1732.35474744</v>
      </c>
      <c r="AI12" s="16">
        <v>1730.8070467800001</v>
      </c>
      <c r="AJ12" s="16">
        <v>1767.05700037</v>
      </c>
      <c r="AK12" s="16">
        <v>1771.0402427700001</v>
      </c>
      <c r="AL12" s="16">
        <v>1787.1856340500001</v>
      </c>
      <c r="AM12" s="16">
        <v>1803.95038288</v>
      </c>
      <c r="AN12" s="16">
        <v>1816.18534236</v>
      </c>
      <c r="AO12" s="16">
        <v>1769.7565205200001</v>
      </c>
      <c r="AP12" s="16">
        <v>1769.80378326</v>
      </c>
      <c r="AQ12" s="16">
        <v>1769.2593814300001</v>
      </c>
      <c r="AR12" s="16">
        <v>1776.3133564899999</v>
      </c>
      <c r="AS12" s="16">
        <v>1776.99482205</v>
      </c>
      <c r="AT12" s="16">
        <v>1773.06711907</v>
      </c>
      <c r="AU12" s="16">
        <v>1782.4028064199999</v>
      </c>
      <c r="AV12" s="16">
        <v>1755.2633729300001</v>
      </c>
      <c r="AW12" s="16">
        <v>1746.2951838900001</v>
      </c>
      <c r="AX12" s="16">
        <v>1731.1236399700001</v>
      </c>
      <c r="AY12" s="16">
        <v>1716.3283938300001</v>
      </c>
      <c r="AZ12" s="16">
        <v>1701.71034091</v>
      </c>
      <c r="BA12" s="16">
        <v>1581.56957145</v>
      </c>
      <c r="BB12" s="16">
        <v>1584.6245211099999</v>
      </c>
      <c r="BC12" s="16">
        <v>1585.3008556899999</v>
      </c>
      <c r="BD12" s="16">
        <v>1582.97534154</v>
      </c>
      <c r="BE12" s="16">
        <v>1578.08110887</v>
      </c>
      <c r="BF12" s="16">
        <v>1575.17537062</v>
      </c>
      <c r="BG12" s="16">
        <v>1576.3098934300001</v>
      </c>
      <c r="BH12" s="16">
        <v>1573.6125083500001</v>
      </c>
      <c r="BI12" s="16">
        <v>1584.6190949899999</v>
      </c>
      <c r="BJ12" s="16">
        <v>1595.65527215</v>
      </c>
      <c r="BK12" s="16">
        <v>1590.7669246</v>
      </c>
      <c r="BL12" s="16">
        <v>1596.9420615199999</v>
      </c>
      <c r="BM12" s="16">
        <v>1665.7627092</v>
      </c>
      <c r="BN12" s="16">
        <v>1662.9064635300001</v>
      </c>
      <c r="BO12" s="16">
        <v>1659.2716878000001</v>
      </c>
      <c r="BP12" s="16">
        <v>1656.09045563</v>
      </c>
      <c r="BQ12" s="16">
        <v>1651.62210766</v>
      </c>
      <c r="BR12" s="16">
        <v>1659.3742933200001</v>
      </c>
      <c r="BS12" s="16">
        <v>1648.9035031599999</v>
      </c>
      <c r="BT12" s="16">
        <v>1651.4865451799999</v>
      </c>
      <c r="BU12" s="16">
        <v>1638.5826349700001</v>
      </c>
      <c r="BV12" s="16">
        <v>1622.42564829</v>
      </c>
      <c r="BW12" s="16">
        <v>1620.73339951</v>
      </c>
      <c r="BX12" s="16">
        <v>1610.42995243</v>
      </c>
      <c r="BY12" s="16">
        <v>1725.7407020600001</v>
      </c>
      <c r="BZ12" s="16">
        <v>1725.6974228300001</v>
      </c>
      <c r="CA12" s="16">
        <v>1722.74186156</v>
      </c>
      <c r="CB12" s="16">
        <v>1727.2323195199999</v>
      </c>
      <c r="CC12" s="16">
        <v>1741.2307065299999</v>
      </c>
      <c r="CD12" s="16">
        <v>1745.0395384399999</v>
      </c>
      <c r="CE12" s="16">
        <v>1751.5073343199999</v>
      </c>
      <c r="CF12" s="16">
        <v>1750.3752177700001</v>
      </c>
      <c r="CG12" s="16">
        <v>1768.96636474</v>
      </c>
      <c r="CH12" s="16">
        <v>1780.88946487</v>
      </c>
    </row>
    <row r="13" spans="1:86" x14ac:dyDescent="0.25">
      <c r="A13" t="s">
        <v>116</v>
      </c>
      <c r="B13" t="s">
        <v>117</v>
      </c>
      <c r="C13" t="s">
        <v>121</v>
      </c>
      <c r="D13" t="s">
        <v>122</v>
      </c>
      <c r="E13" s="16">
        <v>827.01358885000002</v>
      </c>
      <c r="F13" s="16">
        <v>826.85148890999994</v>
      </c>
      <c r="G13" s="16">
        <v>826.65495752000004</v>
      </c>
      <c r="H13" s="16">
        <v>836.98867839000002</v>
      </c>
      <c r="I13" s="16">
        <v>845.97916737000003</v>
      </c>
      <c r="J13" s="16">
        <v>859.96297427000002</v>
      </c>
      <c r="K13" s="16">
        <v>869.09435747999999</v>
      </c>
      <c r="L13" s="16">
        <v>874.59809862999998</v>
      </c>
      <c r="M13" s="16">
        <v>878.64018184999998</v>
      </c>
      <c r="N13" s="16">
        <v>884.23046519000002</v>
      </c>
      <c r="O13" s="16">
        <v>873.97166643000003</v>
      </c>
      <c r="P13" s="16">
        <v>882.13002046999998</v>
      </c>
      <c r="Q13" s="16">
        <v>985.32358092000004</v>
      </c>
      <c r="R13" s="16">
        <v>987.04448620000005</v>
      </c>
      <c r="S13" s="16">
        <v>991.88041210999995</v>
      </c>
      <c r="T13" s="16">
        <v>986.08374101000004</v>
      </c>
      <c r="U13" s="16">
        <v>987.68081747999997</v>
      </c>
      <c r="V13" s="16">
        <v>977.16110935999995</v>
      </c>
      <c r="W13" s="16">
        <v>975.34747437999999</v>
      </c>
      <c r="X13" s="16">
        <v>978.94547165999995</v>
      </c>
      <c r="Y13" s="16">
        <v>985.24824663000004</v>
      </c>
      <c r="Z13" s="16">
        <v>987.19959394</v>
      </c>
      <c r="AA13" s="16">
        <v>1062.9660677300001</v>
      </c>
      <c r="AB13" s="16">
        <v>1070.73491068</v>
      </c>
      <c r="AC13" s="16">
        <v>1183.21134706</v>
      </c>
      <c r="AD13" s="16">
        <v>1182.27334481</v>
      </c>
      <c r="AE13" s="16">
        <v>1182.3340081900001</v>
      </c>
      <c r="AF13" s="16">
        <v>1184.5124144399999</v>
      </c>
      <c r="AG13" s="16">
        <v>1189.08569358</v>
      </c>
      <c r="AH13" s="16">
        <v>1192.97133302</v>
      </c>
      <c r="AI13" s="16">
        <v>1202.1584322900001</v>
      </c>
      <c r="AJ13" s="16">
        <v>1216.69844543</v>
      </c>
      <c r="AK13" s="16">
        <v>1219.38650315</v>
      </c>
      <c r="AL13" s="16">
        <v>1231.5464080100001</v>
      </c>
      <c r="AM13" s="16">
        <v>1172.9415531300001</v>
      </c>
      <c r="AN13" s="16">
        <v>1178.31388593</v>
      </c>
      <c r="AO13" s="16">
        <v>1000.67427496</v>
      </c>
      <c r="AP13" s="16">
        <v>1001.26722426</v>
      </c>
      <c r="AQ13" s="16">
        <v>1000.6352305200001</v>
      </c>
      <c r="AR13" s="16">
        <v>1004.70269592</v>
      </c>
      <c r="AS13" s="16">
        <v>995.16787502</v>
      </c>
      <c r="AT13" s="16">
        <v>990.20925932</v>
      </c>
      <c r="AU13" s="16">
        <v>985.99247620999995</v>
      </c>
      <c r="AV13" s="16">
        <v>1003.9565956599999</v>
      </c>
      <c r="AW13" s="16">
        <v>1023.77369031</v>
      </c>
      <c r="AX13" s="16">
        <v>1026.0379243</v>
      </c>
      <c r="AY13" s="16">
        <v>1053.80994388</v>
      </c>
      <c r="AZ13" s="16">
        <v>1122.0922462399999</v>
      </c>
      <c r="BA13" s="16">
        <v>1153.48662367</v>
      </c>
      <c r="BB13" s="16">
        <v>1152.01300631</v>
      </c>
      <c r="BC13" s="16">
        <v>1149.01762794</v>
      </c>
      <c r="BD13" s="16">
        <v>1153.11204707</v>
      </c>
      <c r="BE13" s="16">
        <v>1171.54263773</v>
      </c>
      <c r="BF13" s="16">
        <v>1206.91794693</v>
      </c>
      <c r="BG13" s="16">
        <v>1259.5225045699999</v>
      </c>
      <c r="BH13" s="16">
        <v>1256.0810012300001</v>
      </c>
      <c r="BI13" s="16">
        <v>1279.5121778600001</v>
      </c>
      <c r="BJ13" s="16">
        <v>1299.1005416</v>
      </c>
      <c r="BK13" s="16">
        <v>1286.5457494299999</v>
      </c>
      <c r="BL13" s="16">
        <v>1222.80815545</v>
      </c>
      <c r="BM13" s="16">
        <v>1296.7866292900001</v>
      </c>
      <c r="BN13" s="16">
        <v>1299.7233564000001</v>
      </c>
      <c r="BO13" s="16">
        <v>1302.5593051999999</v>
      </c>
      <c r="BP13" s="16">
        <v>1300.5943757</v>
      </c>
      <c r="BQ13" s="16">
        <v>1283.35711586</v>
      </c>
      <c r="BR13" s="16">
        <v>1269.0971281699999</v>
      </c>
      <c r="BS13" s="16">
        <v>1228.3464075500001</v>
      </c>
      <c r="BT13" s="16">
        <v>1211.0113500499999</v>
      </c>
      <c r="BU13" s="16">
        <v>1202.8547606</v>
      </c>
      <c r="BV13" s="16">
        <v>1193.89177105</v>
      </c>
      <c r="BW13" s="16">
        <v>1187.33032009</v>
      </c>
      <c r="BX13" s="16">
        <v>1181.0814658500001</v>
      </c>
      <c r="BY13" s="16">
        <v>1253.8236330699999</v>
      </c>
      <c r="BZ13" s="16">
        <v>1252.8721656</v>
      </c>
      <c r="CA13" s="16">
        <v>1256.94879208</v>
      </c>
      <c r="CB13" s="16">
        <v>1256.8376151099999</v>
      </c>
      <c r="CC13" s="16">
        <v>1268.13757906</v>
      </c>
      <c r="CD13" s="16">
        <v>1265.23967113</v>
      </c>
      <c r="CE13" s="16">
        <v>1263.48909265</v>
      </c>
      <c r="CF13" s="16">
        <v>1268.68707414</v>
      </c>
      <c r="CG13" s="16">
        <v>1257.3521553200001</v>
      </c>
      <c r="CH13" s="16">
        <v>1281.6880184199999</v>
      </c>
    </row>
    <row r="14" spans="1:86" x14ac:dyDescent="0.25">
      <c r="A14" t="s">
        <v>106</v>
      </c>
      <c r="B14" t="s">
        <v>108</v>
      </c>
      <c r="C14" t="s">
        <v>123</v>
      </c>
      <c r="D14" t="s">
        <v>124</v>
      </c>
      <c r="E14" s="16">
        <v>365.48430943</v>
      </c>
      <c r="F14" s="16">
        <v>366.23994640000001</v>
      </c>
      <c r="G14" s="16">
        <v>374.31445546999998</v>
      </c>
      <c r="H14" s="16">
        <v>384.10691541</v>
      </c>
      <c r="I14" s="16">
        <v>380.48119076</v>
      </c>
      <c r="J14" s="16">
        <v>397.93199976</v>
      </c>
      <c r="K14" s="16">
        <v>395.39693374000001</v>
      </c>
      <c r="L14" s="16">
        <v>414.40200564999998</v>
      </c>
      <c r="M14" s="16">
        <v>413.33738073000001</v>
      </c>
      <c r="N14" s="16">
        <v>419.19231012</v>
      </c>
      <c r="O14" s="16">
        <v>423.77161856999999</v>
      </c>
      <c r="P14" s="16">
        <v>431.73984522000001</v>
      </c>
      <c r="Q14" s="16">
        <v>432.46678840999999</v>
      </c>
      <c r="R14" s="16">
        <v>432.71499879999999</v>
      </c>
      <c r="S14" s="16">
        <v>449.57566379000002</v>
      </c>
      <c r="T14" s="16">
        <v>457.36852655000001</v>
      </c>
      <c r="U14" s="16">
        <v>470.10769117000001</v>
      </c>
      <c r="V14" s="16">
        <v>469.19339717999998</v>
      </c>
      <c r="W14" s="16">
        <v>479.92173408000002</v>
      </c>
      <c r="X14" s="16">
        <v>488.63343591</v>
      </c>
      <c r="Y14" s="16">
        <v>509.32666517000001</v>
      </c>
      <c r="Z14" s="16">
        <v>514.91418755999996</v>
      </c>
      <c r="AA14" s="16">
        <v>511.37098132</v>
      </c>
      <c r="AB14" s="16">
        <v>514.14811156999997</v>
      </c>
      <c r="AC14" s="16">
        <v>529.58370291000006</v>
      </c>
      <c r="AD14" s="16">
        <v>529.22006207000004</v>
      </c>
      <c r="AE14" s="16">
        <v>526.49021288999995</v>
      </c>
      <c r="AF14" s="16">
        <v>526.58169869999995</v>
      </c>
      <c r="AG14" s="16">
        <v>524.95930700999997</v>
      </c>
      <c r="AH14" s="16">
        <v>529.16866472000004</v>
      </c>
      <c r="AI14" s="16">
        <v>533.05127240000002</v>
      </c>
      <c r="AJ14" s="16">
        <v>535.11381983000001</v>
      </c>
      <c r="AK14" s="16">
        <v>531.90751422000005</v>
      </c>
      <c r="AL14" s="16">
        <v>544.01031609999995</v>
      </c>
      <c r="AM14" s="16">
        <v>559.28483831999995</v>
      </c>
      <c r="AN14" s="16">
        <v>568.07788275999997</v>
      </c>
      <c r="AO14" s="16">
        <v>561.72815086000003</v>
      </c>
      <c r="AP14" s="16">
        <v>561.85714535</v>
      </c>
      <c r="AQ14" s="16">
        <v>555.83555249000005</v>
      </c>
      <c r="AR14" s="16">
        <v>565.64908576000005</v>
      </c>
      <c r="AS14" s="16">
        <v>570.44016083999998</v>
      </c>
      <c r="AT14" s="16">
        <v>582.46381667000003</v>
      </c>
      <c r="AU14" s="16">
        <v>590.38339960999997</v>
      </c>
      <c r="AV14" s="16">
        <v>604.69073940999999</v>
      </c>
      <c r="AW14" s="16">
        <v>607.53889140000001</v>
      </c>
      <c r="AX14" s="16">
        <v>606.19824447999997</v>
      </c>
      <c r="AY14" s="16">
        <v>616.79374618999998</v>
      </c>
      <c r="AZ14" s="16">
        <v>613.22707610999998</v>
      </c>
      <c r="BA14" s="16">
        <v>642.44974006999996</v>
      </c>
      <c r="BB14" s="16">
        <v>643.34964983999998</v>
      </c>
      <c r="BC14" s="16">
        <v>647.51003224999999</v>
      </c>
      <c r="BD14" s="16">
        <v>635.17501038</v>
      </c>
      <c r="BE14" s="16">
        <v>634.24066604999996</v>
      </c>
      <c r="BF14" s="16">
        <v>631.01330385000006</v>
      </c>
      <c r="BG14" s="16">
        <v>633.24341938999999</v>
      </c>
      <c r="BH14" s="16">
        <v>625.19019581999999</v>
      </c>
      <c r="BI14" s="16">
        <v>630.56760442999996</v>
      </c>
      <c r="BJ14" s="16">
        <v>640.33669528999997</v>
      </c>
      <c r="BK14" s="16">
        <v>631.25102179999999</v>
      </c>
      <c r="BL14" s="16">
        <v>641.73464388000002</v>
      </c>
      <c r="BM14" s="16">
        <v>613.46522913000001</v>
      </c>
      <c r="BN14" s="16">
        <v>614.63467506999996</v>
      </c>
      <c r="BO14" s="16">
        <v>622.55783679000001</v>
      </c>
      <c r="BP14" s="16">
        <v>629.06201267999995</v>
      </c>
      <c r="BQ14" s="16">
        <v>639.41600740000001</v>
      </c>
      <c r="BR14" s="16">
        <v>647.08704839999996</v>
      </c>
      <c r="BS14" s="16">
        <v>650.97076672000003</v>
      </c>
      <c r="BT14" s="16">
        <v>655.93161891</v>
      </c>
      <c r="BU14" s="16">
        <v>657.02577137000003</v>
      </c>
      <c r="BV14" s="16">
        <v>670.81675055999995</v>
      </c>
      <c r="BW14" s="16">
        <v>655.39389058999996</v>
      </c>
      <c r="BX14" s="16">
        <v>652.99660240000003</v>
      </c>
      <c r="BY14" s="16">
        <v>755.64617853000004</v>
      </c>
      <c r="BZ14" s="16">
        <v>753.09859554000002</v>
      </c>
      <c r="CA14" s="16">
        <v>732.74769647000005</v>
      </c>
      <c r="CB14" s="16">
        <v>731.60356933000003</v>
      </c>
      <c r="CC14" s="16">
        <v>712.88562363000005</v>
      </c>
      <c r="CD14" s="16">
        <v>709.61297657</v>
      </c>
      <c r="CE14" s="16">
        <v>727.90511229000003</v>
      </c>
      <c r="CF14" s="16">
        <v>718.27323626999998</v>
      </c>
      <c r="CG14" s="16">
        <v>720.78550328999995</v>
      </c>
      <c r="CH14" s="16">
        <v>694.06977659999995</v>
      </c>
    </row>
    <row r="15" spans="1:86" x14ac:dyDescent="0.25">
      <c r="A15" t="s">
        <v>123</v>
      </c>
      <c r="B15" t="s">
        <v>125</v>
      </c>
      <c r="C15" t="s">
        <v>126</v>
      </c>
      <c r="D15" t="s">
        <v>127</v>
      </c>
      <c r="E15" s="16">
        <v>880.25987600999997</v>
      </c>
      <c r="F15" s="16">
        <v>882.44422777</v>
      </c>
      <c r="G15" s="16">
        <v>861.88403559000005</v>
      </c>
      <c r="H15" s="16">
        <v>888.00658599999997</v>
      </c>
      <c r="I15" s="16">
        <v>885.91513564000002</v>
      </c>
      <c r="J15" s="16">
        <v>856.90283495000006</v>
      </c>
      <c r="K15" s="16">
        <v>839.75145256999997</v>
      </c>
      <c r="L15" s="16">
        <v>825.51221821000001</v>
      </c>
      <c r="M15" s="16">
        <v>855.74211807999995</v>
      </c>
      <c r="N15" s="16">
        <v>850.60627036999995</v>
      </c>
      <c r="O15" s="16">
        <v>859.80975329</v>
      </c>
      <c r="P15" s="16">
        <v>801.69559665999998</v>
      </c>
      <c r="Q15" s="16">
        <v>1119.9033226199999</v>
      </c>
      <c r="R15" s="16">
        <v>1118.62249314</v>
      </c>
      <c r="S15" s="16">
        <v>1125.5868972200001</v>
      </c>
      <c r="T15" s="16">
        <v>1084.4034166599999</v>
      </c>
      <c r="U15" s="16">
        <v>1102.2579491500001</v>
      </c>
      <c r="V15" s="16">
        <v>1117.93877436</v>
      </c>
      <c r="W15" s="16">
        <v>1126.1934353900001</v>
      </c>
      <c r="X15" s="16">
        <v>1149.3795882899999</v>
      </c>
      <c r="Y15" s="16">
        <v>1115.1150080299999</v>
      </c>
      <c r="Z15" s="16">
        <v>1128.73129735</v>
      </c>
      <c r="AA15" s="16">
        <v>1205.7091737200001</v>
      </c>
      <c r="AB15" s="16">
        <v>1180.3083467500001</v>
      </c>
      <c r="AC15" s="16">
        <v>1129.8191043300001</v>
      </c>
      <c r="AD15" s="16">
        <v>1128.3084186799999</v>
      </c>
      <c r="AE15" s="16">
        <v>1125.34917045</v>
      </c>
      <c r="AF15" s="16">
        <v>1098.30159033</v>
      </c>
      <c r="AG15" s="16">
        <v>1050.77393772</v>
      </c>
      <c r="AH15" s="16">
        <v>1013.88446848</v>
      </c>
      <c r="AI15" s="16">
        <v>979.94381598999996</v>
      </c>
      <c r="AJ15" s="16">
        <v>937.30922802999999</v>
      </c>
      <c r="AK15" s="16">
        <v>909.57370101000004</v>
      </c>
      <c r="AL15" s="16">
        <v>898.61658045000001</v>
      </c>
      <c r="AM15" s="16">
        <v>788.68088158</v>
      </c>
      <c r="AN15" s="16">
        <v>781.57448020000004</v>
      </c>
      <c r="AO15" s="16">
        <v>469.75591107999998</v>
      </c>
      <c r="AP15" s="16">
        <v>473.04450214000002</v>
      </c>
      <c r="AQ15" s="16">
        <v>469.384862</v>
      </c>
      <c r="AR15" s="16">
        <v>470.45844777999997</v>
      </c>
      <c r="AS15" s="16">
        <v>459.31547775000001</v>
      </c>
      <c r="AT15" s="16">
        <v>484.90017793999999</v>
      </c>
      <c r="AU15" s="16">
        <v>487.54076699000001</v>
      </c>
      <c r="AV15" s="16">
        <v>482.87224979000001</v>
      </c>
      <c r="AW15" s="16">
        <v>480.55210684000002</v>
      </c>
      <c r="AX15" s="16">
        <v>458.27299581</v>
      </c>
      <c r="AY15" s="16">
        <v>600.61354433999998</v>
      </c>
      <c r="AZ15" s="16">
        <v>642.03249310000001</v>
      </c>
      <c r="BA15" s="16">
        <v>1112.3120812100001</v>
      </c>
      <c r="BB15" s="16">
        <v>1109.1574514900001</v>
      </c>
      <c r="BC15" s="16">
        <v>1114.5566132500001</v>
      </c>
      <c r="BD15" s="16">
        <v>1196.6140692700001</v>
      </c>
      <c r="BE15" s="16">
        <v>1278.06023663</v>
      </c>
      <c r="BF15" s="16">
        <v>1355.5399488200001</v>
      </c>
      <c r="BG15" s="16">
        <v>1392.6864044500001</v>
      </c>
      <c r="BH15" s="16">
        <v>1465.0478518699999</v>
      </c>
      <c r="BI15" s="16">
        <v>1552.21349551</v>
      </c>
      <c r="BJ15" s="16">
        <v>1740.8535178</v>
      </c>
      <c r="BK15" s="16">
        <v>1763.2719446599999</v>
      </c>
      <c r="BL15" s="16">
        <v>1820.35447602</v>
      </c>
      <c r="BM15" s="16">
        <v>1738.95516008</v>
      </c>
      <c r="BN15" s="16">
        <v>1738.7425022699999</v>
      </c>
      <c r="BO15" s="16">
        <v>1751.9579503800001</v>
      </c>
      <c r="BP15" s="16">
        <v>1773.1307394</v>
      </c>
      <c r="BQ15" s="16">
        <v>1786.35654426</v>
      </c>
      <c r="BR15" s="16">
        <v>1786.0798122900001</v>
      </c>
      <c r="BS15" s="16">
        <v>1825.41907057</v>
      </c>
      <c r="BT15" s="16">
        <v>1831.9009506800001</v>
      </c>
      <c r="BU15" s="16">
        <v>1908.11506371</v>
      </c>
      <c r="BV15" s="16">
        <v>1858.9709443199999</v>
      </c>
      <c r="BW15" s="16">
        <v>1777.0592520600001</v>
      </c>
      <c r="BX15" s="16">
        <v>1824.6227282</v>
      </c>
      <c r="BY15" s="16">
        <v>1536.4831539700001</v>
      </c>
      <c r="BZ15" s="16">
        <v>1536.3282123199999</v>
      </c>
      <c r="CA15" s="16">
        <v>1548.56126952</v>
      </c>
      <c r="CB15" s="16">
        <v>1548.1817873</v>
      </c>
      <c r="CC15" s="16">
        <v>1552.9472904700001</v>
      </c>
      <c r="CD15" s="16">
        <v>1532.24707706</v>
      </c>
      <c r="CE15" s="16">
        <v>1524.76898878</v>
      </c>
      <c r="CF15" s="16">
        <v>1526.8242497799999</v>
      </c>
      <c r="CG15" s="16">
        <v>1498.3168003200001</v>
      </c>
      <c r="CH15" s="16">
        <v>1504.3102959600001</v>
      </c>
    </row>
    <row r="16" spans="1:86" x14ac:dyDescent="0.25">
      <c r="A16" t="s">
        <v>118</v>
      </c>
      <c r="B16" t="s">
        <v>128</v>
      </c>
      <c r="C16" t="s">
        <v>129</v>
      </c>
      <c r="D16" t="s">
        <v>130</v>
      </c>
      <c r="E16" s="16">
        <v>360.97825379</v>
      </c>
      <c r="F16" s="16">
        <v>361.90700179999999</v>
      </c>
      <c r="G16" s="16">
        <v>366.09827229000001</v>
      </c>
      <c r="H16" s="16">
        <v>369.29707674000002</v>
      </c>
      <c r="I16" s="16">
        <v>369.84483281000001</v>
      </c>
      <c r="J16" s="16">
        <v>373.31351219999999</v>
      </c>
      <c r="K16" s="16">
        <v>376.79612148000001</v>
      </c>
      <c r="L16" s="16">
        <v>379.31197727</v>
      </c>
      <c r="M16" s="16">
        <v>383.55147887999999</v>
      </c>
      <c r="N16" s="16">
        <v>386.14667866000002</v>
      </c>
      <c r="O16" s="16">
        <v>390.34931491999998</v>
      </c>
      <c r="P16" s="16">
        <v>392.30886342999997</v>
      </c>
      <c r="Q16" s="16">
        <v>413.79649568999997</v>
      </c>
      <c r="R16" s="16">
        <v>412.81023262000002</v>
      </c>
      <c r="S16" s="16">
        <v>413.37096785</v>
      </c>
      <c r="T16" s="16">
        <v>412.23974155000002</v>
      </c>
      <c r="U16" s="16">
        <v>417.0073592</v>
      </c>
      <c r="V16" s="16">
        <v>424.30577140999998</v>
      </c>
      <c r="W16" s="16">
        <v>425.60821002</v>
      </c>
      <c r="X16" s="16">
        <v>429.48402135999999</v>
      </c>
      <c r="Y16" s="16">
        <v>429.21370187000002</v>
      </c>
      <c r="Z16" s="16">
        <v>430.95751446000003</v>
      </c>
      <c r="AA16" s="16">
        <v>430.19707837999999</v>
      </c>
      <c r="AB16" s="16">
        <v>428.75877428000001</v>
      </c>
      <c r="AC16" s="16">
        <v>445.34456655000002</v>
      </c>
      <c r="AD16" s="16">
        <v>446.98133627999999</v>
      </c>
      <c r="AE16" s="16">
        <v>451.03085426000001</v>
      </c>
      <c r="AF16" s="16">
        <v>454.38524761999997</v>
      </c>
      <c r="AG16" s="16">
        <v>453.10966137999998</v>
      </c>
      <c r="AH16" s="16">
        <v>455.33321847000002</v>
      </c>
      <c r="AI16" s="16">
        <v>459.53278296000002</v>
      </c>
      <c r="AJ16" s="16">
        <v>459.78882342999998</v>
      </c>
      <c r="AK16" s="16">
        <v>458.05947017</v>
      </c>
      <c r="AL16" s="16">
        <v>460.67854247000002</v>
      </c>
      <c r="AM16" s="16">
        <v>458.58591639000002</v>
      </c>
      <c r="AN16" s="16">
        <v>464.19681104</v>
      </c>
      <c r="AO16" s="16">
        <v>423.84890724000002</v>
      </c>
      <c r="AP16" s="16">
        <v>420.14302906</v>
      </c>
      <c r="AQ16" s="16">
        <v>414.23787285999998</v>
      </c>
      <c r="AR16" s="16">
        <v>412.52887306000002</v>
      </c>
      <c r="AS16" s="16">
        <v>408.39070258999999</v>
      </c>
      <c r="AT16" s="16">
        <v>399.13481659000001</v>
      </c>
      <c r="AU16" s="16">
        <v>404.07579107999999</v>
      </c>
      <c r="AV16" s="16">
        <v>403.89772112000003</v>
      </c>
      <c r="AW16" s="16">
        <v>398.03977878000001</v>
      </c>
      <c r="AX16" s="16">
        <v>398.21634920999998</v>
      </c>
      <c r="AY16" s="16">
        <v>400.63276285000001</v>
      </c>
      <c r="AZ16" s="16">
        <v>401.30650136999998</v>
      </c>
      <c r="BA16" s="16">
        <v>394.74075011000002</v>
      </c>
      <c r="BB16" s="16">
        <v>398.45506318000002</v>
      </c>
      <c r="BC16" s="16">
        <v>401.65582805999998</v>
      </c>
      <c r="BD16" s="16">
        <v>406.69173410000002</v>
      </c>
      <c r="BE16" s="16">
        <v>414.13367818</v>
      </c>
      <c r="BF16" s="16">
        <v>424.97356609000002</v>
      </c>
      <c r="BG16" s="16">
        <v>424.92204240000001</v>
      </c>
      <c r="BH16" s="16">
        <v>427.40686475000001</v>
      </c>
      <c r="BI16" s="16">
        <v>440.18914569999998</v>
      </c>
      <c r="BJ16" s="16">
        <v>443.07755005000001</v>
      </c>
      <c r="BK16" s="16">
        <v>445.75154338999999</v>
      </c>
      <c r="BL16" s="16">
        <v>448.96957526</v>
      </c>
      <c r="BM16" s="16">
        <v>470.20942092000001</v>
      </c>
      <c r="BN16" s="16">
        <v>468.20534485000002</v>
      </c>
      <c r="BO16" s="16">
        <v>468.89393132999999</v>
      </c>
      <c r="BP16" s="16">
        <v>465.76401364999998</v>
      </c>
      <c r="BQ16" s="16">
        <v>463.62281719999999</v>
      </c>
      <c r="BR16" s="16">
        <v>471.11256378000002</v>
      </c>
      <c r="BS16" s="16">
        <v>471.69422393999997</v>
      </c>
      <c r="BT16" s="16">
        <v>476.08853608999999</v>
      </c>
      <c r="BU16" s="16">
        <v>473.21896435000002</v>
      </c>
      <c r="BV16" s="16">
        <v>473.83309023999999</v>
      </c>
      <c r="BW16" s="16">
        <v>476.66114092999999</v>
      </c>
      <c r="BX16" s="16">
        <v>476.37589971</v>
      </c>
      <c r="BY16" s="16">
        <v>475.40551084999998</v>
      </c>
      <c r="BZ16" s="16">
        <v>475.32005213999997</v>
      </c>
      <c r="CA16" s="16">
        <v>475.58199380999997</v>
      </c>
      <c r="CB16" s="16">
        <v>480.39670919000002</v>
      </c>
      <c r="CC16" s="16">
        <v>484.94125251999998</v>
      </c>
      <c r="CD16" s="16">
        <v>478.86637803000002</v>
      </c>
      <c r="CE16" s="16">
        <v>478.90630124</v>
      </c>
      <c r="CF16" s="16">
        <v>477.86968127</v>
      </c>
      <c r="CG16" s="16">
        <v>483.12528899</v>
      </c>
      <c r="CH16" s="16">
        <v>486.77326792999997</v>
      </c>
    </row>
    <row r="17" spans="1:86" x14ac:dyDescent="0.25">
      <c r="A17" t="s">
        <v>110</v>
      </c>
      <c r="B17" t="s">
        <v>111</v>
      </c>
      <c r="C17" t="s">
        <v>131</v>
      </c>
      <c r="D17" t="s">
        <v>132</v>
      </c>
      <c r="E17" s="16">
        <v>373.30056303999999</v>
      </c>
      <c r="F17" s="16">
        <v>371.43503988999998</v>
      </c>
      <c r="G17" s="16">
        <v>367.34363437000002</v>
      </c>
      <c r="H17" s="16">
        <v>364.92674</v>
      </c>
      <c r="I17" s="16">
        <v>371.27505939999998</v>
      </c>
      <c r="J17" s="16">
        <v>379.4235592</v>
      </c>
      <c r="K17" s="16">
        <v>378.24400071000002</v>
      </c>
      <c r="L17" s="16">
        <v>379.97809679</v>
      </c>
      <c r="M17" s="16">
        <v>384.49550144</v>
      </c>
      <c r="N17" s="16">
        <v>382.83924667999997</v>
      </c>
      <c r="O17" s="16">
        <v>378.62979093000001</v>
      </c>
      <c r="P17" s="16">
        <v>384.28101622000003</v>
      </c>
      <c r="Q17" s="16">
        <v>415.30511555999999</v>
      </c>
      <c r="R17" s="16">
        <v>415.63253759000003</v>
      </c>
      <c r="S17" s="16">
        <v>422.48178745000001</v>
      </c>
      <c r="T17" s="16">
        <v>424.05546213999997</v>
      </c>
      <c r="U17" s="16">
        <v>429.41302022999997</v>
      </c>
      <c r="V17" s="16">
        <v>426.60590632999998</v>
      </c>
      <c r="W17" s="16">
        <v>437.96677238000001</v>
      </c>
      <c r="X17" s="16">
        <v>442.23064412000002</v>
      </c>
      <c r="Y17" s="16">
        <v>439.08326520000003</v>
      </c>
      <c r="Z17" s="16">
        <v>447.78178149000001</v>
      </c>
      <c r="AA17" s="16">
        <v>457.06243148999999</v>
      </c>
      <c r="AB17" s="16">
        <v>445.07971115999999</v>
      </c>
      <c r="AC17" s="16">
        <v>436.15474107</v>
      </c>
      <c r="AD17" s="16">
        <v>436.14487701000002</v>
      </c>
      <c r="AE17" s="16">
        <v>431.88963907999999</v>
      </c>
      <c r="AF17" s="16">
        <v>440.88198199999999</v>
      </c>
      <c r="AG17" s="16">
        <v>432.37799142</v>
      </c>
      <c r="AH17" s="16">
        <v>432.27155587999999</v>
      </c>
      <c r="AI17" s="16">
        <v>426.00938703000003</v>
      </c>
      <c r="AJ17" s="16">
        <v>426.13036769000001</v>
      </c>
      <c r="AK17" s="16">
        <v>427.27609484999999</v>
      </c>
      <c r="AL17" s="16">
        <v>424.33880447000001</v>
      </c>
      <c r="AM17" s="16">
        <v>416.83886342</v>
      </c>
      <c r="AN17" s="16">
        <v>419.06450673000001</v>
      </c>
      <c r="AO17" s="16">
        <v>345.78662104</v>
      </c>
      <c r="AP17" s="16">
        <v>345.13540921999999</v>
      </c>
      <c r="AQ17" s="16">
        <v>347.81847312999997</v>
      </c>
      <c r="AR17" s="16">
        <v>342.99093189000001</v>
      </c>
      <c r="AS17" s="16">
        <v>356.02747864000003</v>
      </c>
      <c r="AT17" s="16">
        <v>354.58473982999999</v>
      </c>
      <c r="AU17" s="16">
        <v>358.14526782000002</v>
      </c>
      <c r="AV17" s="16">
        <v>366.76866021000001</v>
      </c>
      <c r="AW17" s="16">
        <v>375.68014649000003</v>
      </c>
      <c r="AX17" s="16">
        <v>373.76211791999998</v>
      </c>
      <c r="AY17" s="16">
        <v>376.42331059999998</v>
      </c>
      <c r="AZ17" s="16">
        <v>397.5599636</v>
      </c>
      <c r="BA17" s="16">
        <v>418.90402653000001</v>
      </c>
      <c r="BB17" s="16">
        <v>419.04792100999998</v>
      </c>
      <c r="BC17" s="16">
        <v>417.17618248999997</v>
      </c>
      <c r="BD17" s="16">
        <v>419.44412101</v>
      </c>
      <c r="BE17" s="16">
        <v>425.06797855000002</v>
      </c>
      <c r="BF17" s="16">
        <v>418.61891219</v>
      </c>
      <c r="BG17" s="16">
        <v>441.79072120000001</v>
      </c>
      <c r="BH17" s="16">
        <v>448.58659913999998</v>
      </c>
      <c r="BI17" s="16">
        <v>447.74102161000002</v>
      </c>
      <c r="BJ17" s="16">
        <v>465.94773683</v>
      </c>
      <c r="BK17" s="16">
        <v>459.13745124000002</v>
      </c>
      <c r="BL17" s="16">
        <v>440.55985514999998</v>
      </c>
      <c r="BM17" s="16">
        <v>452.58704521999999</v>
      </c>
      <c r="BN17" s="16">
        <v>452.42107306999998</v>
      </c>
      <c r="BO17" s="16">
        <v>450.04014289000003</v>
      </c>
      <c r="BP17" s="16">
        <v>444.8985745</v>
      </c>
      <c r="BQ17" s="16">
        <v>424.28661120999999</v>
      </c>
      <c r="BR17" s="16">
        <v>436.27994517000002</v>
      </c>
      <c r="BS17" s="16">
        <v>409.42911048000002</v>
      </c>
      <c r="BT17" s="16">
        <v>394.35611354000002</v>
      </c>
      <c r="BU17" s="16">
        <v>385.66360556000001</v>
      </c>
      <c r="BV17" s="16">
        <v>367.88565827000002</v>
      </c>
      <c r="BW17" s="16">
        <v>366.20191473</v>
      </c>
      <c r="BX17" s="16">
        <v>356.57507163999998</v>
      </c>
      <c r="BY17" s="16">
        <v>384.98718874999997</v>
      </c>
      <c r="BZ17" s="16">
        <v>385.23159299000002</v>
      </c>
      <c r="CA17" s="16">
        <v>386.99652556000001</v>
      </c>
      <c r="CB17" s="16">
        <v>393.40187358999998</v>
      </c>
      <c r="CC17" s="16">
        <v>395.59157965999998</v>
      </c>
      <c r="CD17" s="16">
        <v>388.91141689</v>
      </c>
      <c r="CE17" s="16">
        <v>381.01944459999999</v>
      </c>
      <c r="CF17" s="16">
        <v>385.70492374999998</v>
      </c>
      <c r="CG17" s="16">
        <v>388.51535260999998</v>
      </c>
      <c r="CH17" s="16">
        <v>395.98287110000001</v>
      </c>
    </row>
    <row r="18" spans="1:86" x14ac:dyDescent="0.25">
      <c r="A18" t="s">
        <v>123</v>
      </c>
      <c r="B18" t="s">
        <v>125</v>
      </c>
      <c r="C18" t="s">
        <v>133</v>
      </c>
      <c r="D18" t="s">
        <v>134</v>
      </c>
      <c r="E18" s="16">
        <v>130.66289320000001</v>
      </c>
      <c r="F18" s="16">
        <v>130.73090823999999</v>
      </c>
      <c r="G18" s="16">
        <v>130.58764446000001</v>
      </c>
      <c r="H18" s="16">
        <v>130.78737760000001</v>
      </c>
      <c r="I18" s="16">
        <v>129.16130913000001</v>
      </c>
      <c r="J18" s="16">
        <v>129.91746137000001</v>
      </c>
      <c r="K18" s="16">
        <v>125.19640507</v>
      </c>
      <c r="L18" s="16">
        <v>125.88095005</v>
      </c>
      <c r="M18" s="16">
        <v>126.21262958</v>
      </c>
      <c r="N18" s="16">
        <v>124.73031413</v>
      </c>
      <c r="O18" s="16">
        <v>125.48205455</v>
      </c>
      <c r="P18" s="16">
        <v>125.82213590000001</v>
      </c>
      <c r="Q18" s="16">
        <v>131.63422889</v>
      </c>
      <c r="R18" s="16">
        <v>131.37128910999999</v>
      </c>
      <c r="S18" s="16">
        <v>131.07682098000001</v>
      </c>
      <c r="T18" s="16">
        <v>129.38110438999999</v>
      </c>
      <c r="U18" s="16">
        <v>129.95199984999999</v>
      </c>
      <c r="V18" s="16">
        <v>128.06119081</v>
      </c>
      <c r="W18" s="16">
        <v>128.90061582999999</v>
      </c>
      <c r="X18" s="16">
        <v>129.06301754</v>
      </c>
      <c r="Y18" s="16">
        <v>131.31187356999999</v>
      </c>
      <c r="Z18" s="16">
        <v>132.65756071999999</v>
      </c>
      <c r="AA18" s="16">
        <v>133.96549103999999</v>
      </c>
      <c r="AB18" s="16">
        <v>135.33898345</v>
      </c>
      <c r="AC18" s="16">
        <v>130.95532039</v>
      </c>
      <c r="AD18" s="16">
        <v>131.52655365000001</v>
      </c>
      <c r="AE18" s="16">
        <v>132.64009394999999</v>
      </c>
      <c r="AF18" s="16">
        <v>134.03253043999999</v>
      </c>
      <c r="AG18" s="16">
        <v>134.22793472000001</v>
      </c>
      <c r="AH18" s="16">
        <v>137.13332844999999</v>
      </c>
      <c r="AI18" s="16">
        <v>137.30191472999999</v>
      </c>
      <c r="AJ18" s="16">
        <v>137.98147610999999</v>
      </c>
      <c r="AK18" s="16">
        <v>136.43132847000001</v>
      </c>
      <c r="AL18" s="16">
        <v>136.89866076999999</v>
      </c>
      <c r="AM18" s="16">
        <v>136.46176266000001</v>
      </c>
      <c r="AN18" s="16">
        <v>136.05910734</v>
      </c>
      <c r="AO18" s="16">
        <v>138.42712057</v>
      </c>
      <c r="AP18" s="16">
        <v>137.86858197000001</v>
      </c>
      <c r="AQ18" s="16">
        <v>137.63026026</v>
      </c>
      <c r="AR18" s="16">
        <v>137.0318992</v>
      </c>
      <c r="AS18" s="16">
        <v>136.80628263</v>
      </c>
      <c r="AT18" s="16">
        <v>138.14297963999999</v>
      </c>
      <c r="AU18" s="16">
        <v>140.13259943</v>
      </c>
      <c r="AV18" s="16">
        <v>140.87021161000001</v>
      </c>
      <c r="AW18" s="16">
        <v>140.66430308</v>
      </c>
      <c r="AX18" s="16">
        <v>141.01894515999999</v>
      </c>
      <c r="AY18" s="16">
        <v>140.68458856999999</v>
      </c>
      <c r="AZ18" s="16">
        <v>141.3985466</v>
      </c>
      <c r="BA18" s="16">
        <v>139.55228690999999</v>
      </c>
      <c r="BB18" s="16">
        <v>139.92888348</v>
      </c>
      <c r="BC18" s="16">
        <v>139.35977048999999</v>
      </c>
      <c r="BD18" s="16">
        <v>140.23534008999999</v>
      </c>
      <c r="BE18" s="16">
        <v>141.91284793</v>
      </c>
      <c r="BF18" s="16">
        <v>140.51108839</v>
      </c>
      <c r="BG18" s="16">
        <v>140.85906944000001</v>
      </c>
      <c r="BH18" s="16">
        <v>139.52458343000001</v>
      </c>
      <c r="BI18" s="16">
        <v>140.68385846999999</v>
      </c>
      <c r="BJ18" s="16">
        <v>139.60102165999999</v>
      </c>
      <c r="BK18" s="16">
        <v>140.2190085</v>
      </c>
      <c r="BL18" s="16">
        <v>140.74744321</v>
      </c>
      <c r="BM18" s="16">
        <v>140.72141535</v>
      </c>
      <c r="BN18" s="16">
        <v>141.08832643</v>
      </c>
      <c r="BO18" s="16">
        <v>140.9496536</v>
      </c>
      <c r="BP18" s="16">
        <v>141.42150681999999</v>
      </c>
      <c r="BQ18" s="16">
        <v>140.11743067</v>
      </c>
      <c r="BR18" s="16">
        <v>143.20035064000001</v>
      </c>
      <c r="BS18" s="16">
        <v>143.10889103</v>
      </c>
      <c r="BT18" s="16">
        <v>144.02923799000001</v>
      </c>
      <c r="BU18" s="16">
        <v>145.11371177999999</v>
      </c>
      <c r="BV18" s="16">
        <v>146.49958817000001</v>
      </c>
      <c r="BW18" s="16">
        <v>146.24577724</v>
      </c>
      <c r="BX18" s="16">
        <v>144.68195764999999</v>
      </c>
      <c r="BY18" s="16">
        <v>159.53029222000001</v>
      </c>
      <c r="BZ18" s="16">
        <v>159.16790824</v>
      </c>
      <c r="CA18" s="16">
        <v>158.89044627000001</v>
      </c>
      <c r="CB18" s="16">
        <v>156.63843541</v>
      </c>
      <c r="CC18" s="16">
        <v>155.52102097</v>
      </c>
      <c r="CD18" s="16">
        <v>150.11245747000001</v>
      </c>
      <c r="CE18" s="16">
        <v>146.81196310999999</v>
      </c>
      <c r="CF18" s="16">
        <v>143.71630067000001</v>
      </c>
      <c r="CG18" s="16">
        <v>140.18715241999999</v>
      </c>
      <c r="CH18" s="16">
        <v>135.37488202</v>
      </c>
    </row>
    <row r="19" spans="1:86" x14ac:dyDescent="0.25">
      <c r="A19" t="s">
        <v>118</v>
      </c>
      <c r="B19" t="s">
        <v>128</v>
      </c>
      <c r="C19" t="s">
        <v>135</v>
      </c>
      <c r="D19" t="s">
        <v>136</v>
      </c>
      <c r="E19" s="16">
        <v>1247.52621327</v>
      </c>
      <c r="F19" s="16">
        <v>1245.4518563300001</v>
      </c>
      <c r="G19" s="16">
        <v>1248.92844717</v>
      </c>
      <c r="H19" s="16">
        <v>1255.4132783800001</v>
      </c>
      <c r="I19" s="16">
        <v>1256.78967169</v>
      </c>
      <c r="J19" s="16">
        <v>1267.2458881800001</v>
      </c>
      <c r="K19" s="16">
        <v>1267.5945779599999</v>
      </c>
      <c r="L19" s="16">
        <v>1278.85212976</v>
      </c>
      <c r="M19" s="16">
        <v>1281.51610648</v>
      </c>
      <c r="N19" s="16">
        <v>1288.06529486</v>
      </c>
      <c r="O19" s="16">
        <v>1295.7115802799999</v>
      </c>
      <c r="P19" s="16">
        <v>1301.3158497300001</v>
      </c>
      <c r="Q19" s="16">
        <v>1334.0967222300001</v>
      </c>
      <c r="R19" s="16">
        <v>1340.3263337000001</v>
      </c>
      <c r="S19" s="16">
        <v>1345.3171998800001</v>
      </c>
      <c r="T19" s="16">
        <v>1337.87322754</v>
      </c>
      <c r="U19" s="16">
        <v>1335.2221859599999</v>
      </c>
      <c r="V19" s="16">
        <v>1317.12293654</v>
      </c>
      <c r="W19" s="16">
        <v>1306.4861875300001</v>
      </c>
      <c r="X19" s="16">
        <v>1293.16927923</v>
      </c>
      <c r="Y19" s="16">
        <v>1283.4044025999999</v>
      </c>
      <c r="Z19" s="16">
        <v>1275.8120986700001</v>
      </c>
      <c r="AA19" s="16">
        <v>1255.5318012800001</v>
      </c>
      <c r="AB19" s="16">
        <v>1239.4453288300001</v>
      </c>
      <c r="AC19" s="16">
        <v>1195.4625212599999</v>
      </c>
      <c r="AD19" s="16">
        <v>1191.28270729</v>
      </c>
      <c r="AE19" s="16">
        <v>1196.16618395</v>
      </c>
      <c r="AF19" s="16">
        <v>1193.0548453399999</v>
      </c>
      <c r="AG19" s="16">
        <v>1195.4700917499999</v>
      </c>
      <c r="AH19" s="16">
        <v>1205.5298417199999</v>
      </c>
      <c r="AI19" s="16">
        <v>1213.0376039</v>
      </c>
      <c r="AJ19" s="16">
        <v>1226.89717662</v>
      </c>
      <c r="AK19" s="16">
        <v>1229.5588671</v>
      </c>
      <c r="AL19" s="16">
        <v>1239.48117452</v>
      </c>
      <c r="AM19" s="16">
        <v>1260.3436286000001</v>
      </c>
      <c r="AN19" s="16">
        <v>1271.7813383499999</v>
      </c>
      <c r="AO19" s="16">
        <v>1265.00123833</v>
      </c>
      <c r="AP19" s="16">
        <v>1263.6882601899999</v>
      </c>
      <c r="AQ19" s="16">
        <v>1260.95170667</v>
      </c>
      <c r="AR19" s="16">
        <v>1290.21849301</v>
      </c>
      <c r="AS19" s="16">
        <v>1327.1931540600001</v>
      </c>
      <c r="AT19" s="16">
        <v>1379.03791069</v>
      </c>
      <c r="AU19" s="16">
        <v>1471.1728388500001</v>
      </c>
      <c r="AV19" s="16">
        <v>1537.2511764999999</v>
      </c>
      <c r="AW19" s="16">
        <v>1607.42095554</v>
      </c>
      <c r="AX19" s="16">
        <v>1660.1124358500001</v>
      </c>
      <c r="AY19" s="16">
        <v>1704.67946123</v>
      </c>
      <c r="AZ19" s="16">
        <v>1754.49288312</v>
      </c>
      <c r="BA19" s="16">
        <v>1916.7053803700001</v>
      </c>
      <c r="BB19" s="16">
        <v>1931.8980197999999</v>
      </c>
      <c r="BC19" s="16">
        <v>1980.4796096499999</v>
      </c>
      <c r="BD19" s="16">
        <v>2040.3500554899999</v>
      </c>
      <c r="BE19" s="16">
        <v>2073.6092502699998</v>
      </c>
      <c r="BF19" s="16">
        <v>2120.5776950099998</v>
      </c>
      <c r="BG19" s="16">
        <v>2094.5433948700002</v>
      </c>
      <c r="BH19" s="16">
        <v>2081.4872410399998</v>
      </c>
      <c r="BI19" s="16">
        <v>2086.0251007799998</v>
      </c>
      <c r="BJ19" s="16">
        <v>2084.8617238800002</v>
      </c>
      <c r="BK19" s="16">
        <v>2079.6632154600002</v>
      </c>
      <c r="BL19" s="16">
        <v>2082.0448982399998</v>
      </c>
      <c r="BM19" s="16">
        <v>2168.0134934399998</v>
      </c>
      <c r="BN19" s="16">
        <v>2155.8152056600002</v>
      </c>
      <c r="BO19" s="16">
        <v>2114.0199842000002</v>
      </c>
      <c r="BP19" s="16">
        <v>2053.6785634399998</v>
      </c>
      <c r="BQ19" s="16">
        <v>2027.94056424</v>
      </c>
      <c r="BR19" s="16">
        <v>2014.59187208</v>
      </c>
      <c r="BS19" s="16">
        <v>2019.94773429</v>
      </c>
      <c r="BT19" s="16">
        <v>2023.043154</v>
      </c>
      <c r="BU19" s="16">
        <v>1992.89055448</v>
      </c>
      <c r="BV19" s="16">
        <v>1976.1962901500001</v>
      </c>
      <c r="BW19" s="16">
        <v>1996.4438937899999</v>
      </c>
      <c r="BX19" s="16">
        <v>2005.3194569</v>
      </c>
      <c r="BY19" s="16">
        <v>2096.1876643999999</v>
      </c>
      <c r="BZ19" s="16">
        <v>2093.23966019</v>
      </c>
      <c r="CA19" s="16">
        <v>2105.4251132999998</v>
      </c>
      <c r="CB19" s="16">
        <v>2131.8566457500001</v>
      </c>
      <c r="CC19" s="16">
        <v>2155.1756809600001</v>
      </c>
      <c r="CD19" s="16">
        <v>2154.1730743100002</v>
      </c>
      <c r="CE19" s="16">
        <v>2158.0205225499999</v>
      </c>
      <c r="CF19" s="16">
        <v>2164.33674148</v>
      </c>
      <c r="CG19" s="16">
        <v>2231.0137862699999</v>
      </c>
      <c r="CH19" s="16">
        <v>2278.6863076200002</v>
      </c>
    </row>
    <row r="20" spans="1:86" x14ac:dyDescent="0.25">
      <c r="A20" t="s">
        <v>106</v>
      </c>
      <c r="B20" t="s">
        <v>108</v>
      </c>
      <c r="C20" t="s">
        <v>137</v>
      </c>
      <c r="D20" t="s">
        <v>138</v>
      </c>
      <c r="E20" s="16">
        <v>1326.0637252199999</v>
      </c>
      <c r="F20" s="16">
        <v>1328.41599099</v>
      </c>
      <c r="G20" s="16">
        <v>1331.6633085200001</v>
      </c>
      <c r="H20" s="16">
        <v>1339.01559122</v>
      </c>
      <c r="I20" s="16">
        <v>1351.4554124900001</v>
      </c>
      <c r="J20" s="16">
        <v>1366.7883713599999</v>
      </c>
      <c r="K20" s="16">
        <v>1383.78539593</v>
      </c>
      <c r="L20" s="16">
        <v>1407.71374679</v>
      </c>
      <c r="M20" s="16">
        <v>1430.8607970600001</v>
      </c>
      <c r="N20" s="16">
        <v>1445.6883132200001</v>
      </c>
      <c r="O20" s="16">
        <v>1476.0867107199999</v>
      </c>
      <c r="P20" s="16">
        <v>1500.01793847</v>
      </c>
      <c r="Q20" s="16">
        <v>1548.8636211999999</v>
      </c>
      <c r="R20" s="16">
        <v>1551.8450580799999</v>
      </c>
      <c r="S20" s="16">
        <v>1560.5762363700001</v>
      </c>
      <c r="T20" s="16">
        <v>1569.2855625300001</v>
      </c>
      <c r="U20" s="16">
        <v>1598.60366634</v>
      </c>
      <c r="V20" s="16">
        <v>1613.6314556</v>
      </c>
      <c r="W20" s="16">
        <v>1635.7579151699999</v>
      </c>
      <c r="X20" s="16">
        <v>1654.09740089</v>
      </c>
      <c r="Y20" s="16">
        <v>1678.72843702</v>
      </c>
      <c r="Z20" s="16">
        <v>1708.11408261</v>
      </c>
      <c r="AA20" s="16">
        <v>1731.04686735</v>
      </c>
      <c r="AB20" s="16">
        <v>1747.84577795</v>
      </c>
      <c r="AC20" s="16">
        <v>1824.9423373899999</v>
      </c>
      <c r="AD20" s="16">
        <v>1827.1002825</v>
      </c>
      <c r="AE20" s="16">
        <v>1848.1800202700001</v>
      </c>
      <c r="AF20" s="16">
        <v>1858.38737122</v>
      </c>
      <c r="AG20" s="16">
        <v>1868.50147857</v>
      </c>
      <c r="AH20" s="16">
        <v>1902.7970301400001</v>
      </c>
      <c r="AI20" s="16">
        <v>1903.9659311200001</v>
      </c>
      <c r="AJ20" s="16">
        <v>1946.8039466</v>
      </c>
      <c r="AK20" s="16">
        <v>1950.5141199899999</v>
      </c>
      <c r="AL20" s="16">
        <v>1958.5820842799999</v>
      </c>
      <c r="AM20" s="16">
        <v>1987.7011434000001</v>
      </c>
      <c r="AN20" s="16">
        <v>2005.3073959400001</v>
      </c>
      <c r="AO20" s="16">
        <v>1980.8942644700001</v>
      </c>
      <c r="AP20" s="16">
        <v>1981.87096376</v>
      </c>
      <c r="AQ20" s="16">
        <v>1959.14936177</v>
      </c>
      <c r="AR20" s="16">
        <v>1988.3275104899999</v>
      </c>
      <c r="AS20" s="16">
        <v>2003.1665565999999</v>
      </c>
      <c r="AT20" s="16">
        <v>2005.06519334</v>
      </c>
      <c r="AU20" s="16">
        <v>2063.4223437000001</v>
      </c>
      <c r="AV20" s="16">
        <v>2068.1152790599999</v>
      </c>
      <c r="AW20" s="16">
        <v>2094.60153713</v>
      </c>
      <c r="AX20" s="16">
        <v>2112.74900983</v>
      </c>
      <c r="AY20" s="16">
        <v>2109.5654578499998</v>
      </c>
      <c r="AZ20" s="16">
        <v>2132.2962050900001</v>
      </c>
      <c r="BA20" s="16">
        <v>2220.2073953099998</v>
      </c>
      <c r="BB20" s="16">
        <v>2222.27678191</v>
      </c>
      <c r="BC20" s="16">
        <v>2247.16316396</v>
      </c>
      <c r="BD20" s="16">
        <v>2255.1411936700001</v>
      </c>
      <c r="BE20" s="16">
        <v>2262.77521639</v>
      </c>
      <c r="BF20" s="16">
        <v>2268.15360517</v>
      </c>
      <c r="BG20" s="16">
        <v>2274.7942262199999</v>
      </c>
      <c r="BH20" s="16">
        <v>2268.9553467400001</v>
      </c>
      <c r="BI20" s="16">
        <v>2290.3503057500002</v>
      </c>
      <c r="BJ20" s="16">
        <v>2299.7426476000001</v>
      </c>
      <c r="BK20" s="16">
        <v>2291.1653315200001</v>
      </c>
      <c r="BL20" s="16">
        <v>2317.7333350899999</v>
      </c>
      <c r="BM20" s="16">
        <v>2338.3730639700002</v>
      </c>
      <c r="BN20" s="16">
        <v>2336.8628445099998</v>
      </c>
      <c r="BO20" s="16">
        <v>2333.25381943</v>
      </c>
      <c r="BP20" s="16">
        <v>2338.2658452999999</v>
      </c>
      <c r="BQ20" s="16">
        <v>2332.5965285799998</v>
      </c>
      <c r="BR20" s="16">
        <v>2389.0839736299999</v>
      </c>
      <c r="BS20" s="16">
        <v>2377.1905870800001</v>
      </c>
      <c r="BT20" s="16">
        <v>2386.3624336399998</v>
      </c>
      <c r="BU20" s="16">
        <v>2382.4794812099999</v>
      </c>
      <c r="BV20" s="16">
        <v>2402.8981094999999</v>
      </c>
      <c r="BW20" s="16">
        <v>2426.9038161499998</v>
      </c>
      <c r="BX20" s="16">
        <v>2417.9412304699999</v>
      </c>
      <c r="BY20" s="16">
        <v>2487.8875703600002</v>
      </c>
      <c r="BZ20" s="16">
        <v>2492.3062638900001</v>
      </c>
      <c r="CA20" s="16">
        <v>2491.00388157</v>
      </c>
      <c r="CB20" s="16">
        <v>2497.8107487900002</v>
      </c>
      <c r="CC20" s="16">
        <v>2522.6526186800002</v>
      </c>
      <c r="CD20" s="16">
        <v>2502.2414779599999</v>
      </c>
      <c r="CE20" s="16">
        <v>2504.1469029700002</v>
      </c>
      <c r="CF20" s="16">
        <v>2504.08736804</v>
      </c>
      <c r="CG20" s="16">
        <v>2525.7863157299998</v>
      </c>
      <c r="CH20" s="16">
        <v>2500.33038936</v>
      </c>
    </row>
    <row r="21" spans="1:86" x14ac:dyDescent="0.25">
      <c r="A21" t="s">
        <v>110</v>
      </c>
      <c r="B21" t="s">
        <v>111</v>
      </c>
      <c r="C21" t="s">
        <v>139</v>
      </c>
      <c r="D21" t="s">
        <v>140</v>
      </c>
      <c r="E21" s="16">
        <v>2649.2502384700001</v>
      </c>
      <c r="F21" s="16">
        <v>2648.6963714600001</v>
      </c>
      <c r="G21" s="16">
        <v>2603.982657</v>
      </c>
      <c r="H21" s="16">
        <v>2594.9550015099999</v>
      </c>
      <c r="I21" s="16">
        <v>2505.7541701199998</v>
      </c>
      <c r="J21" s="16">
        <v>2403.53283865</v>
      </c>
      <c r="K21" s="16">
        <v>2352.9703683299999</v>
      </c>
      <c r="L21" s="16">
        <v>2320.9535900300002</v>
      </c>
      <c r="M21" s="16">
        <v>2350.8380077000002</v>
      </c>
      <c r="N21" s="16">
        <v>2323.1174786900001</v>
      </c>
      <c r="O21" s="16">
        <v>2304.1437725599999</v>
      </c>
      <c r="P21" s="16">
        <v>2274.1331635900001</v>
      </c>
      <c r="Q21" s="16">
        <v>2360.7398638</v>
      </c>
      <c r="R21" s="16">
        <v>2361.7393320400001</v>
      </c>
      <c r="S21" s="16">
        <v>2381.5078942099999</v>
      </c>
      <c r="T21" s="16">
        <v>2352.9166734300002</v>
      </c>
      <c r="U21" s="16">
        <v>2353.5552361</v>
      </c>
      <c r="V21" s="16">
        <v>2415.0410892599998</v>
      </c>
      <c r="W21" s="16">
        <v>2396.7972244500002</v>
      </c>
      <c r="X21" s="16">
        <v>2424.8951392399999</v>
      </c>
      <c r="Y21" s="16">
        <v>2387.7484515599999</v>
      </c>
      <c r="Z21" s="16">
        <v>2406.8384810399998</v>
      </c>
      <c r="AA21" s="16">
        <v>2384.4613824799999</v>
      </c>
      <c r="AB21" s="16">
        <v>2318.8785417600002</v>
      </c>
      <c r="AC21" s="16">
        <v>2209.5483419799998</v>
      </c>
      <c r="AD21" s="16">
        <v>2210.3727465699999</v>
      </c>
      <c r="AE21" s="16">
        <v>2243.9482705</v>
      </c>
      <c r="AF21" s="16">
        <v>2231.7257520899998</v>
      </c>
      <c r="AG21" s="16">
        <v>2247.1022428800002</v>
      </c>
      <c r="AH21" s="16">
        <v>2228.26028576</v>
      </c>
      <c r="AI21" s="16">
        <v>2236.0283031399999</v>
      </c>
      <c r="AJ21" s="16">
        <v>2268.5442764300001</v>
      </c>
      <c r="AK21" s="16">
        <v>2316.5725201199998</v>
      </c>
      <c r="AL21" s="16">
        <v>2372.7326212500002</v>
      </c>
      <c r="AM21" s="16">
        <v>2359.06418007</v>
      </c>
      <c r="AN21" s="16">
        <v>2388.16588602</v>
      </c>
      <c r="AO21" s="16">
        <v>2386.7047652199999</v>
      </c>
      <c r="AP21" s="16">
        <v>2384.3632658800002</v>
      </c>
      <c r="AQ21" s="16">
        <v>2320.60101897</v>
      </c>
      <c r="AR21" s="16">
        <v>2336.5102342199998</v>
      </c>
      <c r="AS21" s="16">
        <v>2283.3307805200002</v>
      </c>
      <c r="AT21" s="16">
        <v>2260.1684589800002</v>
      </c>
      <c r="AU21" s="16">
        <v>2399.41657489</v>
      </c>
      <c r="AV21" s="16">
        <v>2410.2969544600001</v>
      </c>
      <c r="AW21" s="16">
        <v>2344.4687072000002</v>
      </c>
      <c r="AX21" s="16">
        <v>2423.5320154199999</v>
      </c>
      <c r="AY21" s="16">
        <v>2398.3318453699999</v>
      </c>
      <c r="AZ21" s="16">
        <v>2458.4107609100001</v>
      </c>
      <c r="BA21" s="16">
        <v>2459.5907619499999</v>
      </c>
      <c r="BB21" s="16">
        <v>2460.2740776800001</v>
      </c>
      <c r="BC21" s="16">
        <v>2454.8562561499998</v>
      </c>
      <c r="BD21" s="16">
        <v>2477.6275253099998</v>
      </c>
      <c r="BE21" s="16">
        <v>2505.2398197699999</v>
      </c>
      <c r="BF21" s="16">
        <v>2517.69982656</v>
      </c>
      <c r="BG21" s="16">
        <v>2425.1683483400002</v>
      </c>
      <c r="BH21" s="16">
        <v>2338.3281591199998</v>
      </c>
      <c r="BI21" s="16">
        <v>2398.53984214</v>
      </c>
      <c r="BJ21" s="16">
        <v>2283.1679241500001</v>
      </c>
      <c r="BK21" s="16">
        <v>2302.2748891400001</v>
      </c>
      <c r="BL21" s="16">
        <v>2315.7559419999998</v>
      </c>
      <c r="BM21" s="16">
        <v>2550.20544591</v>
      </c>
      <c r="BN21" s="16">
        <v>2551.2982445100001</v>
      </c>
      <c r="BO21" s="16">
        <v>2596.2421426000001</v>
      </c>
      <c r="BP21" s="16">
        <v>2541.8194275300002</v>
      </c>
      <c r="BQ21" s="16">
        <v>2517.24909458</v>
      </c>
      <c r="BR21" s="16">
        <v>2559.00260119</v>
      </c>
      <c r="BS21" s="16">
        <v>2548.6148348299998</v>
      </c>
      <c r="BT21" s="16">
        <v>2473.9137903599999</v>
      </c>
      <c r="BU21" s="16">
        <v>2539.5321833600001</v>
      </c>
      <c r="BV21" s="16">
        <v>2545.7513504399999</v>
      </c>
      <c r="BW21" s="16">
        <v>2583.94631299</v>
      </c>
      <c r="BX21" s="16">
        <v>2541.4206184999998</v>
      </c>
      <c r="BY21" s="16">
        <v>2550.11250049</v>
      </c>
      <c r="BZ21" s="16">
        <v>2548.0080459300002</v>
      </c>
      <c r="CA21" s="16">
        <v>2479.4941073499999</v>
      </c>
      <c r="CB21" s="16">
        <v>2418.2735140599998</v>
      </c>
      <c r="CC21" s="16">
        <v>2344.5087126799999</v>
      </c>
      <c r="CD21" s="16">
        <v>2208.9595276800001</v>
      </c>
      <c r="CE21" s="16">
        <v>2088.3134093399999</v>
      </c>
      <c r="CF21" s="16">
        <v>2113.9479672799998</v>
      </c>
      <c r="CG21" s="16">
        <v>1973.2379583899999</v>
      </c>
      <c r="CH21" s="16">
        <v>1876.03184053</v>
      </c>
    </row>
    <row r="22" spans="1:86" x14ac:dyDescent="0.25">
      <c r="A22" t="s">
        <v>110</v>
      </c>
      <c r="B22" t="s">
        <v>111</v>
      </c>
      <c r="C22" t="s">
        <v>141</v>
      </c>
      <c r="D22" t="s">
        <v>142</v>
      </c>
      <c r="E22" s="16">
        <v>643.56388898</v>
      </c>
      <c r="F22" s="16">
        <v>641.02907904000006</v>
      </c>
      <c r="G22" s="16">
        <v>642.52250506999997</v>
      </c>
      <c r="H22" s="16">
        <v>637.57624065000005</v>
      </c>
      <c r="I22" s="16">
        <v>634.45516061000001</v>
      </c>
      <c r="J22" s="16">
        <v>640.35393834000001</v>
      </c>
      <c r="K22" s="16">
        <v>635.98217899999997</v>
      </c>
      <c r="L22" s="16">
        <v>633.17018596000003</v>
      </c>
      <c r="M22" s="16">
        <v>630.61008150999999</v>
      </c>
      <c r="N22" s="16">
        <v>633.04882764000001</v>
      </c>
      <c r="O22" s="16">
        <v>629.05377535000002</v>
      </c>
      <c r="P22" s="16">
        <v>642.06956659000002</v>
      </c>
      <c r="Q22" s="16">
        <v>614.18460203999996</v>
      </c>
      <c r="R22" s="16">
        <v>614.67863636000004</v>
      </c>
      <c r="S22" s="16">
        <v>607.66574800000001</v>
      </c>
      <c r="T22" s="16">
        <v>600.85993535</v>
      </c>
      <c r="U22" s="16">
        <v>607.61670902000003</v>
      </c>
      <c r="V22" s="16">
        <v>591.20063419999997</v>
      </c>
      <c r="W22" s="16">
        <v>601.28072419</v>
      </c>
      <c r="X22" s="16">
        <v>599.07236581999996</v>
      </c>
      <c r="Y22" s="16">
        <v>632.92862156000001</v>
      </c>
      <c r="Z22" s="16">
        <v>618.79442397000003</v>
      </c>
      <c r="AA22" s="16">
        <v>615.34533257999999</v>
      </c>
      <c r="AB22" s="16">
        <v>565.03315843999997</v>
      </c>
      <c r="AC22" s="16">
        <v>594.95107966</v>
      </c>
      <c r="AD22" s="16">
        <v>592.05553267000005</v>
      </c>
      <c r="AE22" s="16">
        <v>592.73402185999998</v>
      </c>
      <c r="AF22" s="16">
        <v>591.56889675000002</v>
      </c>
      <c r="AG22" s="16">
        <v>582.49496882999995</v>
      </c>
      <c r="AH22" s="16">
        <v>586.28578143000004</v>
      </c>
      <c r="AI22" s="16">
        <v>572.63181784000005</v>
      </c>
      <c r="AJ22" s="16">
        <v>571.60287688000005</v>
      </c>
      <c r="AK22" s="16">
        <v>525.44024133999994</v>
      </c>
      <c r="AL22" s="16">
        <v>612.84675444000004</v>
      </c>
      <c r="AM22" s="16">
        <v>623.57134054000005</v>
      </c>
      <c r="AN22" s="16">
        <v>647.56562928000005</v>
      </c>
      <c r="AO22" s="16">
        <v>617.84932013000002</v>
      </c>
      <c r="AP22" s="16">
        <v>616.31720188999998</v>
      </c>
      <c r="AQ22" s="16">
        <v>609.52737896999997</v>
      </c>
      <c r="AR22" s="16">
        <v>606.85882627000001</v>
      </c>
      <c r="AS22" s="16">
        <v>604.31031926000003</v>
      </c>
      <c r="AT22" s="16">
        <v>601.56659553999998</v>
      </c>
      <c r="AU22" s="16">
        <v>612.50723646999995</v>
      </c>
      <c r="AV22" s="16">
        <v>614.41636636999999</v>
      </c>
      <c r="AW22" s="16">
        <v>599.49979343999996</v>
      </c>
      <c r="AX22" s="16">
        <v>509.93510643000002</v>
      </c>
      <c r="AY22" s="16">
        <v>493.29320243000001</v>
      </c>
      <c r="AZ22" s="16">
        <v>495.95981703000001</v>
      </c>
      <c r="BA22" s="16">
        <v>436.62528981999998</v>
      </c>
      <c r="BB22" s="16">
        <v>437.37545261000002</v>
      </c>
      <c r="BC22" s="16">
        <v>438.47891996999999</v>
      </c>
      <c r="BD22" s="16">
        <v>437.02533228999999</v>
      </c>
      <c r="BE22" s="16">
        <v>430.16144309999999</v>
      </c>
      <c r="BF22" s="16">
        <v>417.06047180000002</v>
      </c>
      <c r="BG22" s="16">
        <v>403.76724338000002</v>
      </c>
      <c r="BH22" s="16">
        <v>390.00946597000001</v>
      </c>
      <c r="BI22" s="16">
        <v>400.65315414000003</v>
      </c>
      <c r="BJ22" s="16">
        <v>399.11069461</v>
      </c>
      <c r="BK22" s="16">
        <v>389.61014213999999</v>
      </c>
      <c r="BL22" s="16">
        <v>383.91168640000001</v>
      </c>
      <c r="BM22" s="16">
        <v>397.1469755</v>
      </c>
      <c r="BN22" s="16">
        <v>395.98681721000003</v>
      </c>
      <c r="BO22" s="16">
        <v>393.40220592999998</v>
      </c>
      <c r="BP22" s="16">
        <v>388.59090393999998</v>
      </c>
      <c r="BQ22" s="16">
        <v>387.85005455999999</v>
      </c>
      <c r="BR22" s="16">
        <v>389.73264625000002</v>
      </c>
      <c r="BS22" s="16">
        <v>386.63444734000001</v>
      </c>
      <c r="BT22" s="16">
        <v>383.86461508999997</v>
      </c>
      <c r="BU22" s="16">
        <v>379.55374798999998</v>
      </c>
      <c r="BV22" s="16">
        <v>368.55885201000001</v>
      </c>
      <c r="BW22" s="16">
        <v>365.02368559000001</v>
      </c>
      <c r="BX22" s="16">
        <v>361.51865464000002</v>
      </c>
      <c r="BY22" s="16">
        <v>362.40484007999999</v>
      </c>
      <c r="BZ22" s="16">
        <v>361.11820354999998</v>
      </c>
      <c r="CA22" s="16">
        <v>358.24063753000001</v>
      </c>
      <c r="CB22" s="16">
        <v>356.35676154999999</v>
      </c>
      <c r="CC22" s="16">
        <v>350.84848785999998</v>
      </c>
      <c r="CD22" s="16">
        <v>344.57467544999997</v>
      </c>
      <c r="CE22" s="16">
        <v>336.12195258000003</v>
      </c>
      <c r="CF22" s="16">
        <v>332.19883779999998</v>
      </c>
      <c r="CG22" s="16">
        <v>322.55458140000002</v>
      </c>
      <c r="CH22" s="16">
        <v>320.56238209000003</v>
      </c>
    </row>
    <row r="23" spans="1:86" x14ac:dyDescent="0.25">
      <c r="A23" t="s">
        <v>106</v>
      </c>
      <c r="B23" t="s">
        <v>108</v>
      </c>
      <c r="C23" t="s">
        <v>143</v>
      </c>
      <c r="D23" t="s">
        <v>144</v>
      </c>
      <c r="E23" s="16">
        <v>1370.64803766</v>
      </c>
      <c r="F23" s="16">
        <v>1371.30155186</v>
      </c>
      <c r="G23" s="16">
        <v>1384.66259917</v>
      </c>
      <c r="H23" s="16">
        <v>1394.1874167000001</v>
      </c>
      <c r="I23" s="16">
        <v>1408.71261888</v>
      </c>
      <c r="J23" s="16">
        <v>1422.0994293700001</v>
      </c>
      <c r="K23" s="16">
        <v>1437.36757747</v>
      </c>
      <c r="L23" s="16">
        <v>1460.5392183199999</v>
      </c>
      <c r="M23" s="16">
        <v>1490.0902374499999</v>
      </c>
      <c r="N23" s="16">
        <v>1512.34433678</v>
      </c>
      <c r="O23" s="16">
        <v>1544.3661043499999</v>
      </c>
      <c r="P23" s="16">
        <v>1573.7593185999999</v>
      </c>
      <c r="Q23" s="16">
        <v>1593.9960494300001</v>
      </c>
      <c r="R23" s="16">
        <v>1597.8034190200001</v>
      </c>
      <c r="S23" s="16">
        <v>1611.0709331200001</v>
      </c>
      <c r="T23" s="16">
        <v>1625.1458457199999</v>
      </c>
      <c r="U23" s="16">
        <v>1669.2009441499999</v>
      </c>
      <c r="V23" s="16">
        <v>1696.16023877</v>
      </c>
      <c r="W23" s="16">
        <v>1721.52564158</v>
      </c>
      <c r="X23" s="16">
        <v>1756.6337140200001</v>
      </c>
      <c r="Y23" s="16">
        <v>1777.2757391</v>
      </c>
      <c r="Z23" s="16">
        <v>1808.0789748</v>
      </c>
      <c r="AA23" s="16">
        <v>1830.2724114099999</v>
      </c>
      <c r="AB23" s="16">
        <v>1868.8310571899999</v>
      </c>
      <c r="AC23" s="16">
        <v>1964.1154989700001</v>
      </c>
      <c r="AD23" s="16">
        <v>1972.77630421</v>
      </c>
      <c r="AE23" s="16">
        <v>2001.99400651</v>
      </c>
      <c r="AF23" s="16">
        <v>2032.75948085</v>
      </c>
      <c r="AG23" s="16">
        <v>2047.38788445</v>
      </c>
      <c r="AH23" s="16">
        <v>2083.0994496200001</v>
      </c>
      <c r="AI23" s="16">
        <v>2106.5928110099999</v>
      </c>
      <c r="AJ23" s="16">
        <v>2143.0211549599999</v>
      </c>
      <c r="AK23" s="16">
        <v>2184.2650225799998</v>
      </c>
      <c r="AL23" s="16">
        <v>2202.23206837</v>
      </c>
      <c r="AM23" s="16">
        <v>2251.6887178400002</v>
      </c>
      <c r="AN23" s="16">
        <v>2264.8891925600001</v>
      </c>
      <c r="AO23" s="16">
        <v>2206.85571127</v>
      </c>
      <c r="AP23" s="16">
        <v>2192.3827255900001</v>
      </c>
      <c r="AQ23" s="16">
        <v>2178.9700415100001</v>
      </c>
      <c r="AR23" s="16">
        <v>2199.95646592</v>
      </c>
      <c r="AS23" s="16">
        <v>2219.9262445700001</v>
      </c>
      <c r="AT23" s="16">
        <v>2244.0996848999998</v>
      </c>
      <c r="AU23" s="16">
        <v>2291.48714423</v>
      </c>
      <c r="AV23" s="16">
        <v>2322.4897319199999</v>
      </c>
      <c r="AW23" s="16">
        <v>2325.8607623299999</v>
      </c>
      <c r="AX23" s="16">
        <v>2341.9372351799998</v>
      </c>
      <c r="AY23" s="16">
        <v>2330.8321977400001</v>
      </c>
      <c r="AZ23" s="16">
        <v>2330.6912194000001</v>
      </c>
      <c r="BA23" s="16">
        <v>2440.4543765200001</v>
      </c>
      <c r="BB23" s="16">
        <v>2454.9031282300002</v>
      </c>
      <c r="BC23" s="16">
        <v>2460.0481980999998</v>
      </c>
      <c r="BD23" s="16">
        <v>2484.5981983299998</v>
      </c>
      <c r="BE23" s="16">
        <v>2478.9236695200002</v>
      </c>
      <c r="BF23" s="16">
        <v>2467.34517667</v>
      </c>
      <c r="BG23" s="16">
        <v>2466.5877212300002</v>
      </c>
      <c r="BH23" s="16">
        <v>2440.6973451899999</v>
      </c>
      <c r="BI23" s="16">
        <v>2461.69111656</v>
      </c>
      <c r="BJ23" s="16">
        <v>2470.9371099999998</v>
      </c>
      <c r="BK23" s="16">
        <v>2451.9677693399999</v>
      </c>
      <c r="BL23" s="16">
        <v>2485.3935663000002</v>
      </c>
      <c r="BM23" s="16">
        <v>2489.6402206299999</v>
      </c>
      <c r="BN23" s="16">
        <v>2490.2677206100002</v>
      </c>
      <c r="BO23" s="16">
        <v>2486.8655327400002</v>
      </c>
      <c r="BP23" s="16">
        <v>2473.74279604</v>
      </c>
      <c r="BQ23" s="16">
        <v>2474.3576291300001</v>
      </c>
      <c r="BR23" s="16">
        <v>2515.9523968899998</v>
      </c>
      <c r="BS23" s="16">
        <v>2503.7739216999998</v>
      </c>
      <c r="BT23" s="16">
        <v>2488.4198577100001</v>
      </c>
      <c r="BU23" s="16">
        <v>2478.0657465200002</v>
      </c>
      <c r="BV23" s="16">
        <v>2472.7907668299999</v>
      </c>
      <c r="BW23" s="16">
        <v>2486.4168284100001</v>
      </c>
      <c r="BX23" s="16">
        <v>2454.5191604699999</v>
      </c>
      <c r="BY23" s="16">
        <v>2484.0506136200001</v>
      </c>
      <c r="BZ23" s="16">
        <v>2487.5026077299999</v>
      </c>
      <c r="CA23" s="16">
        <v>2494.5230292699998</v>
      </c>
      <c r="CB23" s="16">
        <v>2500.6881856599998</v>
      </c>
      <c r="CC23" s="16">
        <v>2504.7826607100001</v>
      </c>
      <c r="CD23" s="16">
        <v>2479.0838427600002</v>
      </c>
      <c r="CE23" s="16">
        <v>2472.8794982899999</v>
      </c>
      <c r="CF23" s="16">
        <v>2476.7964633000001</v>
      </c>
      <c r="CG23" s="16">
        <v>2482.4087645099999</v>
      </c>
      <c r="CH23" s="16">
        <v>2465.0243365299998</v>
      </c>
    </row>
    <row r="24" spans="1:86" x14ac:dyDescent="0.25">
      <c r="A24" t="s">
        <v>123</v>
      </c>
      <c r="B24" t="s">
        <v>125</v>
      </c>
      <c r="C24" t="s">
        <v>145</v>
      </c>
      <c r="D24" t="s">
        <v>146</v>
      </c>
      <c r="E24" s="16">
        <v>287.09676437000002</v>
      </c>
      <c r="F24" s="16">
        <v>286.71242613999999</v>
      </c>
      <c r="G24" s="16">
        <v>288.13400768999998</v>
      </c>
      <c r="H24" s="16">
        <v>291.58760776999998</v>
      </c>
      <c r="I24" s="16">
        <v>291.64270626000001</v>
      </c>
      <c r="J24" s="16">
        <v>291.56098530000003</v>
      </c>
      <c r="K24" s="16">
        <v>296.47935462999999</v>
      </c>
      <c r="L24" s="16">
        <v>301.02964643000001</v>
      </c>
      <c r="M24" s="16">
        <v>304.70244270000001</v>
      </c>
      <c r="N24" s="16">
        <v>306.19838016</v>
      </c>
      <c r="O24" s="16">
        <v>317.33768494999998</v>
      </c>
      <c r="P24" s="16">
        <v>319.33157388000001</v>
      </c>
      <c r="Q24" s="16">
        <v>412.78594221999998</v>
      </c>
      <c r="R24" s="16">
        <v>412.90434155000003</v>
      </c>
      <c r="S24" s="16">
        <v>411.95814164000001</v>
      </c>
      <c r="T24" s="16">
        <v>411.60073455000003</v>
      </c>
      <c r="U24" s="16">
        <v>413.80454574999999</v>
      </c>
      <c r="V24" s="16">
        <v>420.11186981999998</v>
      </c>
      <c r="W24" s="16">
        <v>425.87612961000002</v>
      </c>
      <c r="X24" s="16">
        <v>428.96843381000002</v>
      </c>
      <c r="Y24" s="16">
        <v>431.72277026</v>
      </c>
      <c r="Z24" s="16">
        <v>433.46547843000002</v>
      </c>
      <c r="AA24" s="16">
        <v>439.22031287999999</v>
      </c>
      <c r="AB24" s="16">
        <v>439.79363327999999</v>
      </c>
      <c r="AC24" s="16">
        <v>398.57063119999998</v>
      </c>
      <c r="AD24" s="16">
        <v>400.03421564000001</v>
      </c>
      <c r="AE24" s="16">
        <v>404.09116657999999</v>
      </c>
      <c r="AF24" s="16">
        <v>409.88090394</v>
      </c>
      <c r="AG24" s="16">
        <v>414.31458458999998</v>
      </c>
      <c r="AH24" s="16">
        <v>417.74264138000001</v>
      </c>
      <c r="AI24" s="16">
        <v>415.10765422999998</v>
      </c>
      <c r="AJ24" s="16">
        <v>414.73975904999998</v>
      </c>
      <c r="AK24" s="16">
        <v>425.34298784999999</v>
      </c>
      <c r="AL24" s="16">
        <v>435.28580260000001</v>
      </c>
      <c r="AM24" s="16">
        <v>424.72197299999999</v>
      </c>
      <c r="AN24" s="16">
        <v>427.01634117999998</v>
      </c>
      <c r="AO24" s="16">
        <v>367.75906994000002</v>
      </c>
      <c r="AP24" s="16">
        <v>366.43511142</v>
      </c>
      <c r="AQ24" s="16">
        <v>364.75859466999998</v>
      </c>
      <c r="AR24" s="16">
        <v>356.88957565999999</v>
      </c>
      <c r="AS24" s="16">
        <v>351.50296493000002</v>
      </c>
      <c r="AT24" s="16">
        <v>348.54148644999998</v>
      </c>
      <c r="AU24" s="16">
        <v>346.73368625000001</v>
      </c>
      <c r="AV24" s="16">
        <v>347.73183956999998</v>
      </c>
      <c r="AW24" s="16">
        <v>336.58981647000002</v>
      </c>
      <c r="AX24" s="16">
        <v>333.63798170000001</v>
      </c>
      <c r="AY24" s="16">
        <v>335.14102824999998</v>
      </c>
      <c r="AZ24" s="16">
        <v>327.16279806</v>
      </c>
      <c r="BA24" s="16">
        <v>333.14367363000002</v>
      </c>
      <c r="BB24" s="16">
        <v>333.23916577</v>
      </c>
      <c r="BC24" s="16">
        <v>332.48939204999999</v>
      </c>
      <c r="BD24" s="16">
        <v>336.29173722000002</v>
      </c>
      <c r="BE24" s="16">
        <v>345.73029964</v>
      </c>
      <c r="BF24" s="16">
        <v>349.21230351000003</v>
      </c>
      <c r="BG24" s="16">
        <v>350.35652048999998</v>
      </c>
      <c r="BH24" s="16">
        <v>350.55003111000002</v>
      </c>
      <c r="BI24" s="16">
        <v>346.93897930999998</v>
      </c>
      <c r="BJ24" s="16">
        <v>332.52474629</v>
      </c>
      <c r="BK24" s="16">
        <v>325.01601061999997</v>
      </c>
      <c r="BL24" s="16">
        <v>330.05991607999999</v>
      </c>
      <c r="BM24" s="16">
        <v>305.68246445</v>
      </c>
      <c r="BN24" s="16">
        <v>305.61977593</v>
      </c>
      <c r="BO24" s="16">
        <v>303.85150133000002</v>
      </c>
      <c r="BP24" s="16">
        <v>309.75925361999998</v>
      </c>
      <c r="BQ24" s="16">
        <v>301.79104668999997</v>
      </c>
      <c r="BR24" s="16">
        <v>293.9190413</v>
      </c>
      <c r="BS24" s="16">
        <v>294.87916145000003</v>
      </c>
      <c r="BT24" s="16">
        <v>291.27285793999999</v>
      </c>
      <c r="BU24" s="16">
        <v>294.66561696999997</v>
      </c>
      <c r="BV24" s="16">
        <v>298.73825360000001</v>
      </c>
      <c r="BW24" s="16">
        <v>296.19617823999999</v>
      </c>
      <c r="BX24" s="16">
        <v>305.19346388999998</v>
      </c>
      <c r="BY24" s="16">
        <v>324.16245595999999</v>
      </c>
      <c r="BZ24" s="16">
        <v>323.68329046000002</v>
      </c>
      <c r="CA24" s="16">
        <v>324.23387446999999</v>
      </c>
      <c r="CB24" s="16">
        <v>324.86905818999998</v>
      </c>
      <c r="CC24" s="16">
        <v>327.19629938000003</v>
      </c>
      <c r="CD24" s="16">
        <v>334.19161499000001</v>
      </c>
      <c r="CE24" s="16">
        <v>335.39042534999999</v>
      </c>
      <c r="CF24" s="16">
        <v>344.02389011000002</v>
      </c>
      <c r="CG24" s="16">
        <v>351.01039248000001</v>
      </c>
      <c r="CH24" s="16">
        <v>350.57399566999999</v>
      </c>
    </row>
    <row r="25" spans="1:86" x14ac:dyDescent="0.25">
      <c r="A25" t="s">
        <v>106</v>
      </c>
      <c r="B25" t="s">
        <v>108</v>
      </c>
      <c r="C25" t="s">
        <v>147</v>
      </c>
      <c r="D25" t="s">
        <v>148</v>
      </c>
      <c r="E25" s="16">
        <v>6409.7708232699997</v>
      </c>
      <c r="F25" s="16">
        <v>6442.7884384500003</v>
      </c>
      <c r="G25" s="16">
        <v>6464.7869481500002</v>
      </c>
      <c r="H25" s="16">
        <v>6512.5815743100002</v>
      </c>
      <c r="I25" s="16">
        <v>6551.5037528599996</v>
      </c>
      <c r="J25" s="16">
        <v>6599.8248196699997</v>
      </c>
      <c r="K25" s="16">
        <v>6619.2968444400003</v>
      </c>
      <c r="L25" s="16">
        <v>6694.2943455699997</v>
      </c>
      <c r="M25" s="16">
        <v>6733.2536982399997</v>
      </c>
      <c r="N25" s="16">
        <v>6693.2710816899998</v>
      </c>
      <c r="O25" s="16">
        <v>6744.59077497</v>
      </c>
      <c r="P25" s="16">
        <v>6855.87316113</v>
      </c>
      <c r="Q25" s="16">
        <v>7617.3485067499996</v>
      </c>
      <c r="R25" s="16">
        <v>7588.4966606199996</v>
      </c>
      <c r="S25" s="16">
        <v>7587.5129949399998</v>
      </c>
      <c r="T25" s="16">
        <v>7551.1886270599998</v>
      </c>
      <c r="U25" s="16">
        <v>7636.5639195100002</v>
      </c>
      <c r="V25" s="16">
        <v>7670.6559022299998</v>
      </c>
      <c r="W25" s="16">
        <v>7738.2911366500002</v>
      </c>
      <c r="X25" s="16">
        <v>7831.1852178400004</v>
      </c>
      <c r="Y25" s="16">
        <v>7812.0054624599998</v>
      </c>
      <c r="Z25" s="16">
        <v>7909.9395719699996</v>
      </c>
      <c r="AA25" s="16">
        <v>7967.0146587999998</v>
      </c>
      <c r="AB25" s="16">
        <v>7984.3444115399998</v>
      </c>
      <c r="AC25" s="16">
        <v>7813.9013066500002</v>
      </c>
      <c r="AD25" s="16">
        <v>7860.7008217800003</v>
      </c>
      <c r="AE25" s="16">
        <v>7912.8459055599997</v>
      </c>
      <c r="AF25" s="16">
        <v>8014.5540943200003</v>
      </c>
      <c r="AG25" s="16">
        <v>8102.3990393699996</v>
      </c>
      <c r="AH25" s="16">
        <v>8168.1362892400002</v>
      </c>
      <c r="AI25" s="16">
        <v>8177.9994759600004</v>
      </c>
      <c r="AJ25" s="16">
        <v>8217.6259664999998</v>
      </c>
      <c r="AK25" s="16">
        <v>8303.2398259599995</v>
      </c>
      <c r="AL25" s="16">
        <v>8393.8694646799995</v>
      </c>
      <c r="AM25" s="16">
        <v>8526.8773586099996</v>
      </c>
      <c r="AN25" s="16">
        <v>8662.0374501999995</v>
      </c>
      <c r="AO25" s="16">
        <v>8982.4398260100006</v>
      </c>
      <c r="AP25" s="16">
        <v>8946.4246857500002</v>
      </c>
      <c r="AQ25" s="16">
        <v>8920.6185373999997</v>
      </c>
      <c r="AR25" s="16">
        <v>8972.6392272699995</v>
      </c>
      <c r="AS25" s="16">
        <v>8930.5571695599992</v>
      </c>
      <c r="AT25" s="16">
        <v>9041.4225878699999</v>
      </c>
      <c r="AU25" s="16">
        <v>9191.5575069000006</v>
      </c>
      <c r="AV25" s="16">
        <v>9243.3922445799999</v>
      </c>
      <c r="AW25" s="16">
        <v>9280.61428609</v>
      </c>
      <c r="AX25" s="16">
        <v>9356.0642898999995</v>
      </c>
      <c r="AY25" s="16">
        <v>9355.2342371800005</v>
      </c>
      <c r="AZ25" s="16">
        <v>9355.5642346700006</v>
      </c>
      <c r="BA25" s="16">
        <v>8970.3652621500005</v>
      </c>
      <c r="BB25" s="16">
        <v>8988.3853711800002</v>
      </c>
      <c r="BC25" s="16">
        <v>9032.3334676899995</v>
      </c>
      <c r="BD25" s="16">
        <v>9019.5567192199996</v>
      </c>
      <c r="BE25" s="16">
        <v>9124.6268644200009</v>
      </c>
      <c r="BF25" s="16">
        <v>9129.0497065100008</v>
      </c>
      <c r="BG25" s="16">
        <v>9169.5079001199992</v>
      </c>
      <c r="BH25" s="16">
        <v>9046.6149543299998</v>
      </c>
      <c r="BI25" s="16">
        <v>9035.0747171200001</v>
      </c>
      <c r="BJ25" s="16">
        <v>8944.3095077399994</v>
      </c>
      <c r="BK25" s="16">
        <v>9081.0518142000001</v>
      </c>
      <c r="BL25" s="16">
        <v>9036.8947632700001</v>
      </c>
      <c r="BM25" s="16">
        <v>9075.8283491300008</v>
      </c>
      <c r="BN25" s="16">
        <v>9095.4901267900004</v>
      </c>
      <c r="BO25" s="16">
        <v>9059.2586449699993</v>
      </c>
      <c r="BP25" s="16">
        <v>9019.6408774400006</v>
      </c>
      <c r="BQ25" s="16">
        <v>8908.1511966300004</v>
      </c>
      <c r="BR25" s="16">
        <v>8900.6706323899998</v>
      </c>
      <c r="BS25" s="16">
        <v>8917.3569719400002</v>
      </c>
      <c r="BT25" s="16">
        <v>9005.7694471199993</v>
      </c>
      <c r="BU25" s="16">
        <v>8987.3826644399996</v>
      </c>
      <c r="BV25" s="16">
        <v>8952.73510824</v>
      </c>
      <c r="BW25" s="16">
        <v>8957.5006519800008</v>
      </c>
      <c r="BX25" s="16">
        <v>8829.3754714900006</v>
      </c>
      <c r="BY25" s="16">
        <v>9542.3637462000006</v>
      </c>
      <c r="BZ25" s="16">
        <v>9501.2123418699994</v>
      </c>
      <c r="CA25" s="16">
        <v>9473.4212329399998</v>
      </c>
      <c r="CB25" s="16">
        <v>9531.2032524599999</v>
      </c>
      <c r="CC25" s="16">
        <v>9599.4898035099995</v>
      </c>
      <c r="CD25" s="16">
        <v>9588.1043071099994</v>
      </c>
      <c r="CE25" s="16">
        <v>9496.3333875000008</v>
      </c>
      <c r="CF25" s="16">
        <v>9500.7430104199993</v>
      </c>
      <c r="CG25" s="16">
        <v>9603.8987053799992</v>
      </c>
      <c r="CH25" s="16">
        <v>9658.4204356900009</v>
      </c>
    </row>
    <row r="26" spans="1:86" x14ac:dyDescent="0.25">
      <c r="A26" t="s">
        <v>104</v>
      </c>
      <c r="B26" t="s">
        <v>105</v>
      </c>
      <c r="C26" t="s">
        <v>149</v>
      </c>
      <c r="D26" t="s">
        <v>105</v>
      </c>
      <c r="E26" s="16">
        <v>3666.86787508</v>
      </c>
      <c r="F26" s="16">
        <v>3692.4862384799999</v>
      </c>
      <c r="G26" s="16">
        <v>3703.29493095</v>
      </c>
      <c r="H26" s="16">
        <v>3674.5473392600002</v>
      </c>
      <c r="I26" s="16">
        <v>3625.2908068400002</v>
      </c>
      <c r="J26" s="16">
        <v>3605.2526946799999</v>
      </c>
      <c r="K26" s="16">
        <v>3535.1262427500001</v>
      </c>
      <c r="L26" s="16">
        <v>3591.7138039400002</v>
      </c>
      <c r="M26" s="16">
        <v>3598.99272324</v>
      </c>
      <c r="N26" s="16">
        <v>3546.8555557599998</v>
      </c>
      <c r="O26" s="16">
        <v>3578.9432022999999</v>
      </c>
      <c r="P26" s="16">
        <v>3623.6708105900002</v>
      </c>
      <c r="Q26" s="16">
        <v>3363.2385221999998</v>
      </c>
      <c r="R26" s="16">
        <v>3355.93736558</v>
      </c>
      <c r="S26" s="16">
        <v>3365.5286174500002</v>
      </c>
      <c r="T26" s="16">
        <v>3408.0639799199998</v>
      </c>
      <c r="U26" s="16">
        <v>3478.1726000799999</v>
      </c>
      <c r="V26" s="16">
        <v>3459.7260866199999</v>
      </c>
      <c r="W26" s="16">
        <v>3531.51876447</v>
      </c>
      <c r="X26" s="16">
        <v>3489.2797787700001</v>
      </c>
      <c r="Y26" s="16">
        <v>3438.7523290200002</v>
      </c>
      <c r="Z26" s="16">
        <v>3491.2886666499999</v>
      </c>
      <c r="AA26" s="16">
        <v>3574.8305814099999</v>
      </c>
      <c r="AB26" s="16">
        <v>3676.7560290299998</v>
      </c>
      <c r="AC26" s="16">
        <v>3866.27145999</v>
      </c>
      <c r="AD26" s="16">
        <v>3880.5890095200002</v>
      </c>
      <c r="AE26" s="16">
        <v>3879.6499154600001</v>
      </c>
      <c r="AF26" s="16">
        <v>3883.2388380699999</v>
      </c>
      <c r="AG26" s="16">
        <v>3804.77697442</v>
      </c>
      <c r="AH26" s="16">
        <v>3834.5672123099998</v>
      </c>
      <c r="AI26" s="16">
        <v>3889.2812697600002</v>
      </c>
      <c r="AJ26" s="16">
        <v>3978.3594881899999</v>
      </c>
      <c r="AK26" s="16">
        <v>3997.8349849599999</v>
      </c>
      <c r="AL26" s="16">
        <v>4090.3588236800001</v>
      </c>
      <c r="AM26" s="16">
        <v>4099.3468596900002</v>
      </c>
      <c r="AN26" s="16">
        <v>4032.85159557</v>
      </c>
      <c r="AO26" s="16">
        <v>4126.9101188300001</v>
      </c>
      <c r="AP26" s="16">
        <v>4107.22376153</v>
      </c>
      <c r="AQ26" s="16">
        <v>4111.8757530100002</v>
      </c>
      <c r="AR26" s="16">
        <v>4082.9735863800001</v>
      </c>
      <c r="AS26" s="16">
        <v>4106.3534386600004</v>
      </c>
      <c r="AT26" s="16">
        <v>4075.16532345</v>
      </c>
      <c r="AU26" s="16">
        <v>4018.6999188599998</v>
      </c>
      <c r="AV26" s="16">
        <v>3995.2674468199998</v>
      </c>
      <c r="AW26" s="16">
        <v>4041.7020824000001</v>
      </c>
      <c r="AX26" s="16">
        <v>4078.3155817100001</v>
      </c>
      <c r="AY26" s="16">
        <v>4036.0740622799999</v>
      </c>
      <c r="AZ26" s="16">
        <v>4070.88296481</v>
      </c>
      <c r="BA26" s="16">
        <v>4034.5051868599999</v>
      </c>
      <c r="BB26" s="16">
        <v>4020.9833791699998</v>
      </c>
      <c r="BC26" s="16">
        <v>4005.7163747300001</v>
      </c>
      <c r="BD26" s="16">
        <v>4033.9739177500001</v>
      </c>
      <c r="BE26" s="16">
        <v>4026.7241799200001</v>
      </c>
      <c r="BF26" s="16">
        <v>4031.1589286499998</v>
      </c>
      <c r="BG26" s="16">
        <v>4119.7714928400001</v>
      </c>
      <c r="BH26" s="16">
        <v>4198.7648559700001</v>
      </c>
      <c r="BI26" s="16">
        <v>4155.4554581599996</v>
      </c>
      <c r="BJ26" s="16">
        <v>4015.20112943</v>
      </c>
      <c r="BK26" s="16">
        <v>4004.6022439100002</v>
      </c>
      <c r="BL26" s="16">
        <v>3933.2611319299999</v>
      </c>
      <c r="BM26" s="16">
        <v>4028.6425387300001</v>
      </c>
      <c r="BN26" s="16">
        <v>4032.1164979300002</v>
      </c>
      <c r="BO26" s="16">
        <v>4033.4014530200002</v>
      </c>
      <c r="BP26" s="16">
        <v>4008.7022910400001</v>
      </c>
      <c r="BQ26" s="16">
        <v>4041.1705170999999</v>
      </c>
      <c r="BR26" s="16">
        <v>4073.5147168600001</v>
      </c>
      <c r="BS26" s="16">
        <v>3943.5394359799998</v>
      </c>
      <c r="BT26" s="16">
        <v>3823.6575804099998</v>
      </c>
      <c r="BU26" s="16">
        <v>3836.3826368</v>
      </c>
      <c r="BV26" s="16">
        <v>3949.6985415099998</v>
      </c>
      <c r="BW26" s="16">
        <v>3975.8619159499999</v>
      </c>
      <c r="BX26" s="16">
        <v>4026.1864486499999</v>
      </c>
      <c r="BY26" s="16">
        <v>4347.7490818300003</v>
      </c>
      <c r="BZ26" s="16">
        <v>4367.3090267600001</v>
      </c>
      <c r="CA26" s="16">
        <v>4364.9197033999999</v>
      </c>
      <c r="CB26" s="16">
        <v>4424.8303826600004</v>
      </c>
      <c r="CC26" s="16">
        <v>4480.3198198099999</v>
      </c>
      <c r="CD26" s="16">
        <v>4452.1097950800004</v>
      </c>
      <c r="CE26" s="16">
        <v>4594.1372238200001</v>
      </c>
      <c r="CF26" s="16">
        <v>4642.2214733199999</v>
      </c>
      <c r="CG26" s="16">
        <v>4728.65716522</v>
      </c>
      <c r="CH26" s="16">
        <v>4667.0265868099996</v>
      </c>
    </row>
    <row r="27" spans="1:86" x14ac:dyDescent="0.25">
      <c r="A27" t="s">
        <v>116</v>
      </c>
      <c r="B27" t="s">
        <v>117</v>
      </c>
      <c r="C27" t="s">
        <v>150</v>
      </c>
      <c r="D27" t="s">
        <v>151</v>
      </c>
      <c r="E27" s="16">
        <v>345.83442026</v>
      </c>
      <c r="F27" s="16">
        <v>347.38812890999998</v>
      </c>
      <c r="G27" s="16">
        <v>345.24250854000002</v>
      </c>
      <c r="H27" s="16">
        <v>342.17162185000001</v>
      </c>
      <c r="I27" s="16">
        <v>340.94823716000002</v>
      </c>
      <c r="J27" s="16">
        <v>342.66382214999999</v>
      </c>
      <c r="K27" s="16">
        <v>341.90730632999998</v>
      </c>
      <c r="L27" s="16">
        <v>339.13677983000002</v>
      </c>
      <c r="M27" s="16">
        <v>342.96407190000002</v>
      </c>
      <c r="N27" s="16">
        <v>344.47044717</v>
      </c>
      <c r="O27" s="16">
        <v>344.04425642000001</v>
      </c>
      <c r="P27" s="16">
        <v>349.79608231999998</v>
      </c>
      <c r="Q27" s="16">
        <v>364.54981615000003</v>
      </c>
      <c r="R27" s="16">
        <v>363.64985574999997</v>
      </c>
      <c r="S27" s="16">
        <v>365.64327919999999</v>
      </c>
      <c r="T27" s="16">
        <v>369.92086243</v>
      </c>
      <c r="U27" s="16">
        <v>379.82350167999999</v>
      </c>
      <c r="V27" s="16">
        <v>383.86105084000002</v>
      </c>
      <c r="W27" s="16">
        <v>394.26837334999999</v>
      </c>
      <c r="X27" s="16">
        <v>400.29551480999999</v>
      </c>
      <c r="Y27" s="16">
        <v>402.65743093999998</v>
      </c>
      <c r="Z27" s="16">
        <v>413.86719571999998</v>
      </c>
      <c r="AA27" s="16">
        <v>427.85904427999998</v>
      </c>
      <c r="AB27" s="16">
        <v>438.42700819999999</v>
      </c>
      <c r="AC27" s="16">
        <v>476.65920304999997</v>
      </c>
      <c r="AD27" s="16">
        <v>479.47367258999998</v>
      </c>
      <c r="AE27" s="16">
        <v>489.75791520000001</v>
      </c>
      <c r="AF27" s="16">
        <v>497.84113959000001</v>
      </c>
      <c r="AG27" s="16">
        <v>508.31655007000001</v>
      </c>
      <c r="AH27" s="16">
        <v>526.71726734000003</v>
      </c>
      <c r="AI27" s="16">
        <v>530.66322419999995</v>
      </c>
      <c r="AJ27" s="16">
        <v>549.95689044999995</v>
      </c>
      <c r="AK27" s="16">
        <v>557.03812876999996</v>
      </c>
      <c r="AL27" s="16">
        <v>562.87246398000002</v>
      </c>
      <c r="AM27" s="16">
        <v>569.16563554000004</v>
      </c>
      <c r="AN27" s="16">
        <v>576.96005188000004</v>
      </c>
      <c r="AO27" s="16">
        <v>580.86777737</v>
      </c>
      <c r="AP27" s="16">
        <v>577.69638177000002</v>
      </c>
      <c r="AQ27" s="16">
        <v>569.91389075999996</v>
      </c>
      <c r="AR27" s="16">
        <v>576.75237243000004</v>
      </c>
      <c r="AS27" s="16">
        <v>573.22340397000005</v>
      </c>
      <c r="AT27" s="16">
        <v>564.06414329999996</v>
      </c>
      <c r="AU27" s="16">
        <v>573.01632998000002</v>
      </c>
      <c r="AV27" s="16">
        <v>578.30860210000003</v>
      </c>
      <c r="AW27" s="16">
        <v>576.52742664000004</v>
      </c>
      <c r="AX27" s="16">
        <v>577.88293097999997</v>
      </c>
      <c r="AY27" s="16">
        <v>567.11550048000004</v>
      </c>
      <c r="AZ27" s="16">
        <v>558.07063868</v>
      </c>
      <c r="BA27" s="16">
        <v>532.74266770999998</v>
      </c>
      <c r="BB27" s="16">
        <v>533.44603347999998</v>
      </c>
      <c r="BC27" s="16">
        <v>532.12599389000002</v>
      </c>
      <c r="BD27" s="16">
        <v>527.07478471000002</v>
      </c>
      <c r="BE27" s="16">
        <v>525.94429299000001</v>
      </c>
      <c r="BF27" s="16">
        <v>526.73058505999995</v>
      </c>
      <c r="BG27" s="16">
        <v>525.79009482000004</v>
      </c>
      <c r="BH27" s="16">
        <v>508.08895877999998</v>
      </c>
      <c r="BI27" s="16">
        <v>511.46849596999999</v>
      </c>
      <c r="BJ27" s="16">
        <v>512.72587510999995</v>
      </c>
      <c r="BK27" s="16">
        <v>513.64574002999996</v>
      </c>
      <c r="BL27" s="16">
        <v>518.27395095999998</v>
      </c>
      <c r="BM27" s="16">
        <v>527.28109186999995</v>
      </c>
      <c r="BN27" s="16">
        <v>528.10317264000003</v>
      </c>
      <c r="BO27" s="16">
        <v>532.77128859000004</v>
      </c>
      <c r="BP27" s="16">
        <v>529.34056197999996</v>
      </c>
      <c r="BQ27" s="16">
        <v>536.09557949999999</v>
      </c>
      <c r="BR27" s="16">
        <v>540.28380659000004</v>
      </c>
      <c r="BS27" s="16">
        <v>526.53401782000003</v>
      </c>
      <c r="BT27" s="16">
        <v>522.09547209000004</v>
      </c>
      <c r="BU27" s="16">
        <v>528.07638407000002</v>
      </c>
      <c r="BV27" s="16">
        <v>517.25364009999998</v>
      </c>
      <c r="BW27" s="16">
        <v>525.43956447000005</v>
      </c>
      <c r="BX27" s="16">
        <v>522.88379124999994</v>
      </c>
      <c r="BY27" s="16">
        <v>540.32322524000006</v>
      </c>
      <c r="BZ27" s="16">
        <v>541.96249064000006</v>
      </c>
      <c r="CA27" s="16">
        <v>543.77006996</v>
      </c>
      <c r="CB27" s="16">
        <v>560.55573324</v>
      </c>
      <c r="CC27" s="16">
        <v>556.15351150000004</v>
      </c>
      <c r="CD27" s="16">
        <v>555.59597913000005</v>
      </c>
      <c r="CE27" s="16">
        <v>557.16520381999999</v>
      </c>
      <c r="CF27" s="16">
        <v>560.15857304999997</v>
      </c>
      <c r="CG27" s="16">
        <v>552.00503678999996</v>
      </c>
      <c r="CH27" s="16">
        <v>554.67025006999995</v>
      </c>
    </row>
    <row r="28" spans="1:86" x14ac:dyDescent="0.25">
      <c r="A28" t="s">
        <v>121</v>
      </c>
      <c r="B28" t="s">
        <v>152</v>
      </c>
      <c r="C28" t="s">
        <v>153</v>
      </c>
      <c r="D28" t="s">
        <v>154</v>
      </c>
      <c r="E28" s="16">
        <v>859.80839163999997</v>
      </c>
      <c r="F28" s="16">
        <v>860.59687050000002</v>
      </c>
      <c r="G28" s="16">
        <v>861.39463775000002</v>
      </c>
      <c r="H28" s="16">
        <v>885.92831174000003</v>
      </c>
      <c r="I28" s="16">
        <v>921.63016259000005</v>
      </c>
      <c r="J28" s="16">
        <v>961.48572091999995</v>
      </c>
      <c r="K28" s="16">
        <v>1002.66732051</v>
      </c>
      <c r="L28" s="16">
        <v>1028.4395404300001</v>
      </c>
      <c r="M28" s="16">
        <v>1044.0675121700001</v>
      </c>
      <c r="N28" s="16">
        <v>1034.0384129199999</v>
      </c>
      <c r="O28" s="16">
        <v>1061.1444422100001</v>
      </c>
      <c r="P28" s="16">
        <v>1068.49627809</v>
      </c>
      <c r="Q28" s="16">
        <v>1055.85969019</v>
      </c>
      <c r="R28" s="16">
        <v>1061.221074</v>
      </c>
      <c r="S28" s="16">
        <v>1061.75378907</v>
      </c>
      <c r="T28" s="16">
        <v>1061.73302668</v>
      </c>
      <c r="U28" s="16">
        <v>1078.3585426899999</v>
      </c>
      <c r="V28" s="16">
        <v>1081.9552025999999</v>
      </c>
      <c r="W28" s="16">
        <v>1101.72973103</v>
      </c>
      <c r="X28" s="16">
        <v>1132.35417409</v>
      </c>
      <c r="Y28" s="16">
        <v>1143.65222152</v>
      </c>
      <c r="Z28" s="16">
        <v>1156.2765892</v>
      </c>
      <c r="AA28" s="16">
        <v>1154.43306796</v>
      </c>
      <c r="AB28" s="16">
        <v>1143.15802321</v>
      </c>
      <c r="AC28" s="16">
        <v>1149.1307380000001</v>
      </c>
      <c r="AD28" s="16">
        <v>1143.7636624500001</v>
      </c>
      <c r="AE28" s="16">
        <v>1155.2299050399999</v>
      </c>
      <c r="AF28" s="16">
        <v>1163.1288196999999</v>
      </c>
      <c r="AG28" s="16">
        <v>1155.32761768</v>
      </c>
      <c r="AH28" s="16">
        <v>1204.30379509</v>
      </c>
      <c r="AI28" s="16">
        <v>1197.6044359299999</v>
      </c>
      <c r="AJ28" s="16">
        <v>1179.2527958600001</v>
      </c>
      <c r="AK28" s="16">
        <v>1168.8988308800001</v>
      </c>
      <c r="AL28" s="16">
        <v>1186.97332585</v>
      </c>
      <c r="AM28" s="16">
        <v>1209.79754536</v>
      </c>
      <c r="AN28" s="16">
        <v>1234.87908894</v>
      </c>
      <c r="AO28" s="16">
        <v>1240.20796984</v>
      </c>
      <c r="AP28" s="16">
        <v>1239.3437088600001</v>
      </c>
      <c r="AQ28" s="16">
        <v>1217.9376877899999</v>
      </c>
      <c r="AR28" s="16">
        <v>1200.64294483</v>
      </c>
      <c r="AS28" s="16">
        <v>1174.43774237</v>
      </c>
      <c r="AT28" s="16">
        <v>1088.4467225599999</v>
      </c>
      <c r="AU28" s="16">
        <v>1052.3766938199999</v>
      </c>
      <c r="AV28" s="16">
        <v>1030.70793192</v>
      </c>
      <c r="AW28" s="16">
        <v>1011.43780985</v>
      </c>
      <c r="AX28" s="16">
        <v>987.08806396</v>
      </c>
      <c r="AY28" s="16">
        <v>926.49991252999996</v>
      </c>
      <c r="AZ28" s="16">
        <v>898.61352562000002</v>
      </c>
      <c r="BA28" s="16">
        <v>892.94282475</v>
      </c>
      <c r="BB28" s="16">
        <v>883.95087501</v>
      </c>
      <c r="BC28" s="16">
        <v>888.74293296999997</v>
      </c>
      <c r="BD28" s="16">
        <v>882.53198642999996</v>
      </c>
      <c r="BE28" s="16">
        <v>891.59061917999998</v>
      </c>
      <c r="BF28" s="16">
        <v>891.03788410000004</v>
      </c>
      <c r="BG28" s="16">
        <v>893.74302083999999</v>
      </c>
      <c r="BH28" s="16">
        <v>988.27005128999997</v>
      </c>
      <c r="BI28" s="16">
        <v>1121.1372795</v>
      </c>
      <c r="BJ28" s="16">
        <v>1157.300714</v>
      </c>
      <c r="BK28" s="16">
        <v>1166.3860173600001</v>
      </c>
      <c r="BL28" s="16">
        <v>1163.09442709</v>
      </c>
      <c r="BM28" s="16">
        <v>1136.5328194000001</v>
      </c>
      <c r="BN28" s="16">
        <v>1136.64738554</v>
      </c>
      <c r="BO28" s="16">
        <v>1132.8420438600001</v>
      </c>
      <c r="BP28" s="16">
        <v>1155.8967393999999</v>
      </c>
      <c r="BQ28" s="16">
        <v>1145.0765212900001</v>
      </c>
      <c r="BR28" s="16">
        <v>1152.7153992999999</v>
      </c>
      <c r="BS28" s="16">
        <v>1151.8799024800001</v>
      </c>
      <c r="BT28" s="16">
        <v>1045.1760867400001</v>
      </c>
      <c r="BU28" s="16">
        <v>923.91739299999995</v>
      </c>
      <c r="BV28" s="16">
        <v>889.47322813999995</v>
      </c>
      <c r="BW28" s="16">
        <v>900.88504537999995</v>
      </c>
      <c r="BX28" s="16">
        <v>905.43455828000003</v>
      </c>
      <c r="BY28" s="16">
        <v>917.21972957000003</v>
      </c>
      <c r="BZ28" s="16">
        <v>921.12273615000004</v>
      </c>
      <c r="CA28" s="16">
        <v>922.05473949999998</v>
      </c>
      <c r="CB28" s="16">
        <v>927.52296351999996</v>
      </c>
      <c r="CC28" s="16">
        <v>947.29501101000005</v>
      </c>
      <c r="CD28" s="16">
        <v>961.87605250000001</v>
      </c>
      <c r="CE28" s="16">
        <v>966.60136733000002</v>
      </c>
      <c r="CF28" s="16">
        <v>977.33779948999995</v>
      </c>
      <c r="CG28" s="16">
        <v>986.68377843999997</v>
      </c>
      <c r="CH28" s="16">
        <v>991.20261061999997</v>
      </c>
    </row>
    <row r="29" spans="1:86" x14ac:dyDescent="0.25">
      <c r="A29" s="18" t="s">
        <v>121</v>
      </c>
      <c r="B29" s="18" t="s">
        <v>152</v>
      </c>
      <c r="C29" s="18" t="s">
        <v>155</v>
      </c>
      <c r="D29" s="18" t="s">
        <v>156</v>
      </c>
      <c r="E29" s="18">
        <v>466.31021719</v>
      </c>
      <c r="F29" s="18">
        <v>468.11082606999997</v>
      </c>
      <c r="G29" s="18">
        <v>471.57463457</v>
      </c>
      <c r="H29" s="18">
        <v>479.97708361999997</v>
      </c>
      <c r="I29" s="18">
        <v>497.77561427000001</v>
      </c>
      <c r="J29" s="18">
        <v>516.60424860000001</v>
      </c>
      <c r="K29" s="18">
        <v>530.50954437999997</v>
      </c>
      <c r="L29" s="18">
        <v>546.30324906999999</v>
      </c>
      <c r="M29" s="18">
        <v>563.11584233999997</v>
      </c>
      <c r="N29" s="18">
        <v>564.53705032000005</v>
      </c>
      <c r="O29" s="18">
        <v>569.59710734999999</v>
      </c>
      <c r="P29" s="18">
        <v>571.28351486999998</v>
      </c>
      <c r="Q29" s="18">
        <v>591.70907868999996</v>
      </c>
      <c r="R29" s="18">
        <v>590.77393989999996</v>
      </c>
      <c r="S29" s="18">
        <v>591.50677968000002</v>
      </c>
      <c r="T29" s="18">
        <v>593.70750067999995</v>
      </c>
      <c r="U29" s="18">
        <v>607.36844338000003</v>
      </c>
      <c r="V29" s="18">
        <v>618.22638918999996</v>
      </c>
      <c r="W29" s="18">
        <v>631.94593214999998</v>
      </c>
      <c r="X29" s="18">
        <v>651.01270761000001</v>
      </c>
      <c r="Y29" s="18">
        <v>675.23629570000003</v>
      </c>
      <c r="Z29" s="18">
        <v>699.55293302999996</v>
      </c>
      <c r="AA29" s="18">
        <v>714.17911565999998</v>
      </c>
      <c r="AB29" s="18">
        <v>731.08621919999996</v>
      </c>
      <c r="AC29" s="18">
        <v>757.51692064999997</v>
      </c>
      <c r="AD29" s="18">
        <v>762.27541940000003</v>
      </c>
      <c r="AE29" s="18">
        <v>775.18505675999995</v>
      </c>
      <c r="AF29" s="18">
        <v>789.86731631999999</v>
      </c>
      <c r="AG29" s="18">
        <v>791.47030551</v>
      </c>
      <c r="AH29" s="18">
        <v>804.34847721999995</v>
      </c>
      <c r="AI29" s="18">
        <v>804.02229531</v>
      </c>
      <c r="AJ29" s="18">
        <v>786.00610605999998</v>
      </c>
      <c r="AK29" s="18">
        <v>770.36965236000003</v>
      </c>
      <c r="AL29" s="18">
        <v>779.27629830000001</v>
      </c>
      <c r="AM29" s="18">
        <v>796.96908537000002</v>
      </c>
      <c r="AN29" s="18">
        <v>809.64894905000006</v>
      </c>
      <c r="AO29" s="18">
        <v>828.16195627000002</v>
      </c>
      <c r="AP29" s="18">
        <v>826.69040138000003</v>
      </c>
      <c r="AQ29" s="18">
        <v>817.48182749</v>
      </c>
      <c r="AR29" s="18">
        <v>804.59298348000004</v>
      </c>
      <c r="AS29" s="18">
        <v>789.06309870999996</v>
      </c>
      <c r="AT29" s="18">
        <v>762.08902907000004</v>
      </c>
      <c r="AU29" s="18">
        <v>747.08148197000003</v>
      </c>
      <c r="AV29" s="18">
        <v>748.54815013999996</v>
      </c>
      <c r="AW29" s="18">
        <v>740.41620775000001</v>
      </c>
      <c r="AX29" s="18">
        <v>723.85857505000001</v>
      </c>
      <c r="AY29" s="18">
        <v>706.21555003000003</v>
      </c>
      <c r="AZ29" s="18">
        <v>677.39823461000003</v>
      </c>
      <c r="BA29" s="18">
        <v>652.50191409000001</v>
      </c>
      <c r="BB29" s="18">
        <v>651.01158410000005</v>
      </c>
      <c r="BC29" s="18">
        <v>650.18571037000004</v>
      </c>
      <c r="BD29" s="18">
        <v>643.72669902999996</v>
      </c>
      <c r="BE29" s="18">
        <v>639.49663583999995</v>
      </c>
      <c r="BF29" s="18">
        <v>630.84680993999996</v>
      </c>
      <c r="BG29" s="18">
        <v>629.39870571999995</v>
      </c>
      <c r="BH29" s="18">
        <v>616.66128132999995</v>
      </c>
      <c r="BI29" s="18">
        <v>606.62403186999995</v>
      </c>
      <c r="BJ29" s="18">
        <v>591.01578770000003</v>
      </c>
      <c r="BK29" s="18">
        <v>576.88620714000001</v>
      </c>
      <c r="BL29" s="18">
        <v>576.94004309000002</v>
      </c>
      <c r="BM29" s="18">
        <v>560.09688405999998</v>
      </c>
      <c r="BN29" s="18">
        <v>560.62217539999995</v>
      </c>
      <c r="BO29" s="18">
        <v>556.79113500999995</v>
      </c>
      <c r="BP29" s="18">
        <v>563.35016527000005</v>
      </c>
      <c r="BQ29" s="18">
        <v>567.01196225000001</v>
      </c>
      <c r="BR29" s="18">
        <v>574.57310304999999</v>
      </c>
      <c r="BS29" s="18">
        <v>577.61907094000003</v>
      </c>
      <c r="BT29" s="18">
        <v>580.01102002000005</v>
      </c>
      <c r="BU29" s="18">
        <v>576.97622192999995</v>
      </c>
      <c r="BV29" s="18">
        <v>582.96736936000002</v>
      </c>
      <c r="BW29" s="18">
        <v>587.92586041000004</v>
      </c>
      <c r="BX29" s="18">
        <v>590.12197364999997</v>
      </c>
      <c r="BY29" s="18">
        <v>589.05400115999998</v>
      </c>
      <c r="BZ29" s="18">
        <v>585.95648879999999</v>
      </c>
      <c r="CA29" s="18">
        <v>579.90356177000001</v>
      </c>
      <c r="CB29" s="18">
        <v>566.48386896</v>
      </c>
      <c r="CC29" s="18">
        <v>569.73828518000005</v>
      </c>
      <c r="CD29" s="18">
        <v>577.04065175000005</v>
      </c>
      <c r="CE29" s="18">
        <v>585.38475985000002</v>
      </c>
      <c r="CF29" s="18">
        <v>592.13374433000001</v>
      </c>
      <c r="CG29" s="18">
        <v>607.61841722999998</v>
      </c>
      <c r="CH29" s="18">
        <v>614.04722112000002</v>
      </c>
    </row>
    <row r="30" spans="1:86" x14ac:dyDescent="0.25">
      <c r="A30" s="17"/>
      <c r="B30" s="17"/>
      <c r="C30" s="17"/>
      <c r="D30" s="17" t="s">
        <v>157</v>
      </c>
      <c r="E30" s="17">
        <v>26386.93743754</v>
      </c>
      <c r="F30" s="17">
        <v>26464.379604260001</v>
      </c>
      <c r="G30" s="17">
        <v>26483.742277329999</v>
      </c>
      <c r="H30" s="17">
        <v>26627.14109098</v>
      </c>
      <c r="I30" s="17">
        <v>26650.510526769998</v>
      </c>
      <c r="J30" s="17">
        <v>26733.180681379999</v>
      </c>
      <c r="K30" s="17">
        <v>26782.72614191</v>
      </c>
      <c r="L30" s="17">
        <v>27065.909435590002</v>
      </c>
      <c r="M30" s="17">
        <v>27332.391843959998</v>
      </c>
      <c r="N30" s="17">
        <v>27283.960431480002</v>
      </c>
      <c r="O30" s="17">
        <v>27519.52974613</v>
      </c>
      <c r="P30" s="17">
        <v>27709.575733379999</v>
      </c>
      <c r="Q30" s="17">
        <v>29032.291576750002</v>
      </c>
      <c r="R30" s="17">
        <v>28996.7516234</v>
      </c>
      <c r="S30" s="17">
        <v>29081.093108450001</v>
      </c>
      <c r="T30" s="17">
        <v>29008.900843849999</v>
      </c>
      <c r="U30" s="17">
        <v>29350.82318824</v>
      </c>
      <c r="V30" s="17">
        <v>29495.156407099999</v>
      </c>
      <c r="W30" s="17">
        <v>29682.539987280001</v>
      </c>
      <c r="X30" s="17">
        <v>29890.84393254</v>
      </c>
      <c r="Y30" s="17">
        <v>29854.276531480002</v>
      </c>
      <c r="Z30" s="17">
        <v>30150.487956180001</v>
      </c>
      <c r="AA30" s="17">
        <v>30488.48552405</v>
      </c>
      <c r="AB30" s="17">
        <v>30542.62112068</v>
      </c>
      <c r="AC30" s="17">
        <v>30618.914197490001</v>
      </c>
      <c r="AD30" s="17">
        <v>30676.345328449999</v>
      </c>
      <c r="AE30" s="17">
        <v>30884.189221950001</v>
      </c>
      <c r="AF30" s="17">
        <v>31059.555942430001</v>
      </c>
      <c r="AG30" s="17">
        <v>31053.18357198</v>
      </c>
      <c r="AH30" s="17">
        <v>31276.36443152</v>
      </c>
      <c r="AI30" s="17">
        <v>31380.29045968</v>
      </c>
      <c r="AJ30" s="17">
        <v>31644.084207870001</v>
      </c>
      <c r="AK30" s="17">
        <v>31793.517597919999</v>
      </c>
      <c r="AL30" s="17">
        <v>32232.022157449999</v>
      </c>
      <c r="AM30" s="17">
        <v>32390.85870303</v>
      </c>
      <c r="AN30" s="17">
        <v>32685.978796470001</v>
      </c>
      <c r="AO30" s="17">
        <v>32322.99476809</v>
      </c>
      <c r="AP30" s="17">
        <v>32224.298618829998</v>
      </c>
      <c r="AQ30" s="17">
        <v>32010.717292320001</v>
      </c>
      <c r="AR30" s="17">
        <v>32110.282256099999</v>
      </c>
      <c r="AS30" s="17">
        <v>32064.007290090001</v>
      </c>
      <c r="AT30" s="17">
        <v>32075.47587264</v>
      </c>
      <c r="AU30" s="17">
        <v>32528.288982530001</v>
      </c>
      <c r="AV30" s="17">
        <v>32619.549056740001</v>
      </c>
      <c r="AW30" s="17">
        <v>32730.90327504</v>
      </c>
      <c r="AX30" s="17">
        <v>32911.935859069999</v>
      </c>
      <c r="AY30" s="17">
        <v>32890.656528430001</v>
      </c>
      <c r="AZ30" s="17">
        <v>33063.548319729998</v>
      </c>
      <c r="BA30" s="17">
        <v>33196.853379350003</v>
      </c>
      <c r="BB30" s="17">
        <v>33234.967684379997</v>
      </c>
      <c r="BC30" s="17">
        <v>33365.873966239997</v>
      </c>
      <c r="BD30" s="17">
        <v>33571.109537290002</v>
      </c>
      <c r="BE30" s="17">
        <v>33836.435543239997</v>
      </c>
      <c r="BF30" s="17">
        <v>33958.944079530003</v>
      </c>
      <c r="BG30" s="17">
        <v>34032.947130300003</v>
      </c>
      <c r="BH30" s="17">
        <v>33993.724174119998</v>
      </c>
      <c r="BI30" s="17">
        <v>34267.406890619997</v>
      </c>
      <c r="BJ30" s="17">
        <v>34159.270401740003</v>
      </c>
      <c r="BK30" s="17">
        <v>34271.68838259</v>
      </c>
      <c r="BL30" s="17">
        <v>34238.305793369997</v>
      </c>
      <c r="BM30" s="17">
        <v>34873.314015770004</v>
      </c>
      <c r="BN30" s="17">
        <v>34884.215650110003</v>
      </c>
      <c r="BO30" s="17">
        <v>34843.5047462</v>
      </c>
      <c r="BP30" s="17">
        <v>34676.465613100001</v>
      </c>
      <c r="BQ30" s="17">
        <v>34484.689993690001</v>
      </c>
      <c r="BR30" s="17">
        <v>34709.930821440001</v>
      </c>
      <c r="BS30" s="17">
        <v>34505.157510769997</v>
      </c>
      <c r="BT30" s="17">
        <v>34236.744487960001</v>
      </c>
      <c r="BU30" s="17">
        <v>34176.169524290002</v>
      </c>
      <c r="BV30" s="17">
        <v>34091.568566870003</v>
      </c>
      <c r="BW30" s="17">
        <v>34132.390193749998</v>
      </c>
      <c r="BX30" s="17">
        <v>34023.116456279997</v>
      </c>
      <c r="BY30" s="17">
        <v>35570.587894210003</v>
      </c>
      <c r="BZ30" s="17">
        <v>35557.919546730001</v>
      </c>
      <c r="CA30" s="17">
        <v>35547.190423120002</v>
      </c>
      <c r="CB30" s="17">
        <v>35730.90565321</v>
      </c>
      <c r="CC30" s="17">
        <v>35934.581014310003</v>
      </c>
      <c r="CD30" s="17">
        <v>35720.313197750002</v>
      </c>
      <c r="CE30" s="17">
        <v>35686.388691430002</v>
      </c>
      <c r="CF30" s="17">
        <v>35804.334270259998</v>
      </c>
      <c r="CG30" s="17">
        <v>35996.825100920003</v>
      </c>
      <c r="CH30" s="17">
        <v>35968.302569369996</v>
      </c>
    </row>
    <row r="31" spans="1:86" x14ac:dyDescent="0.25">
      <c r="A31" t="s">
        <v>164</v>
      </c>
    </row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31"/>
  <sheetViews>
    <sheetView showGridLines="0" workbookViewId="0">
      <pane xSplit="4" topLeftCell="BX1" activePane="topRight" state="frozen"/>
      <selection pane="topRight" activeCell="CI1" sqref="CI1:CI1048576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87" x14ac:dyDescent="0.25">
      <c r="A1" s="2" t="str">
        <f>HYPERLINK("#'Sumário'!B1", "Sumário")</f>
        <v>Sumário</v>
      </c>
    </row>
    <row r="2" spans="1:87" x14ac:dyDescent="0.25">
      <c r="A2" s="1" t="s">
        <v>163</v>
      </c>
    </row>
    <row r="3" spans="1:87" x14ac:dyDescent="0.25">
      <c r="A3" s="1" t="s">
        <v>5</v>
      </c>
    </row>
    <row r="4" spans="1:87" x14ac:dyDescent="0.25">
      <c r="A4" s="1" t="s">
        <v>159</v>
      </c>
    </row>
    <row r="6" spans="1:87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22</v>
      </c>
      <c r="F6" s="4" t="s">
        <v>23</v>
      </c>
      <c r="G6" s="4" t="s">
        <v>24</v>
      </c>
      <c r="H6" s="4" t="s">
        <v>25</v>
      </c>
      <c r="I6" s="4" t="s">
        <v>26</v>
      </c>
      <c r="J6" s="4" t="s">
        <v>27</v>
      </c>
      <c r="K6" s="4" t="s">
        <v>28</v>
      </c>
      <c r="L6" s="4" t="s">
        <v>29</v>
      </c>
      <c r="M6" s="4" t="s">
        <v>30</v>
      </c>
      <c r="N6" s="4" t="s">
        <v>31</v>
      </c>
      <c r="O6" s="4" t="s">
        <v>32</v>
      </c>
      <c r="P6" s="4" t="s">
        <v>33</v>
      </c>
      <c r="Q6" s="4" t="s">
        <v>34</v>
      </c>
      <c r="R6" s="4" t="s">
        <v>35</v>
      </c>
      <c r="S6" s="4" t="s">
        <v>36</v>
      </c>
      <c r="T6" s="4" t="s">
        <v>37</v>
      </c>
      <c r="U6" s="4" t="s">
        <v>38</v>
      </c>
      <c r="V6" s="4" t="s">
        <v>39</v>
      </c>
      <c r="W6" s="4" t="s">
        <v>40</v>
      </c>
      <c r="X6" s="4" t="s">
        <v>41</v>
      </c>
      <c r="Y6" s="4" t="s">
        <v>42</v>
      </c>
      <c r="Z6" s="4" t="s">
        <v>43</v>
      </c>
      <c r="AA6" s="4" t="s">
        <v>44</v>
      </c>
      <c r="AB6" s="4" t="s">
        <v>45</v>
      </c>
      <c r="AC6" s="4" t="s">
        <v>46</v>
      </c>
      <c r="AD6" s="4" t="s">
        <v>47</v>
      </c>
      <c r="AE6" s="4" t="s">
        <v>48</v>
      </c>
      <c r="AF6" s="4" t="s">
        <v>49</v>
      </c>
      <c r="AG6" s="4" t="s">
        <v>50</v>
      </c>
      <c r="AH6" s="4" t="s">
        <v>51</v>
      </c>
      <c r="AI6" s="4" t="s">
        <v>52</v>
      </c>
      <c r="AJ6" s="4" t="s">
        <v>53</v>
      </c>
      <c r="AK6" s="4" t="s">
        <v>54</v>
      </c>
      <c r="AL6" s="4" t="s">
        <v>55</v>
      </c>
      <c r="AM6" s="4" t="s">
        <v>56</v>
      </c>
      <c r="AN6" s="4" t="s">
        <v>57</v>
      </c>
      <c r="AO6" s="4" t="s">
        <v>58</v>
      </c>
      <c r="AP6" s="4" t="s">
        <v>59</v>
      </c>
      <c r="AQ6" s="4" t="s">
        <v>60</v>
      </c>
      <c r="AR6" s="4" t="s">
        <v>61</v>
      </c>
      <c r="AS6" s="4" t="s">
        <v>62</v>
      </c>
      <c r="AT6" s="4" t="s">
        <v>63</v>
      </c>
      <c r="AU6" s="4" t="s">
        <v>64</v>
      </c>
      <c r="AV6" s="4" t="s">
        <v>65</v>
      </c>
      <c r="AW6" s="4" t="s">
        <v>66</v>
      </c>
      <c r="AX6" s="4" t="s">
        <v>67</v>
      </c>
      <c r="AY6" s="4" t="s">
        <v>68</v>
      </c>
      <c r="AZ6" s="4" t="s">
        <v>69</v>
      </c>
      <c r="BA6" s="4" t="s">
        <v>70</v>
      </c>
      <c r="BB6" s="4" t="s">
        <v>71</v>
      </c>
      <c r="BC6" s="4" t="s">
        <v>72</v>
      </c>
      <c r="BD6" s="4" t="s">
        <v>73</v>
      </c>
      <c r="BE6" s="4" t="s">
        <v>74</v>
      </c>
      <c r="BF6" s="4" t="s">
        <v>75</v>
      </c>
      <c r="BG6" s="4" t="s">
        <v>76</v>
      </c>
      <c r="BH6" s="4" t="s">
        <v>77</v>
      </c>
      <c r="BI6" s="4" t="s">
        <v>78</v>
      </c>
      <c r="BJ6" s="4" t="s">
        <v>79</v>
      </c>
      <c r="BK6" s="4" t="s">
        <v>80</v>
      </c>
      <c r="BL6" s="4" t="s">
        <v>81</v>
      </c>
      <c r="BM6" s="4" t="s">
        <v>82</v>
      </c>
      <c r="BN6" s="4" t="s">
        <v>83</v>
      </c>
      <c r="BO6" s="4" t="s">
        <v>84</v>
      </c>
      <c r="BP6" s="4" t="s">
        <v>85</v>
      </c>
      <c r="BQ6" s="4" t="s">
        <v>86</v>
      </c>
      <c r="BR6" s="4" t="s">
        <v>87</v>
      </c>
      <c r="BS6" s="4" t="s">
        <v>88</v>
      </c>
      <c r="BT6" s="4" t="s">
        <v>89</v>
      </c>
      <c r="BU6" s="4" t="s">
        <v>90</v>
      </c>
      <c r="BV6" s="4" t="s">
        <v>91</v>
      </c>
      <c r="BW6" s="4" t="s">
        <v>92</v>
      </c>
      <c r="BX6" s="4" t="s">
        <v>93</v>
      </c>
      <c r="BY6" s="4" t="s">
        <v>94</v>
      </c>
      <c r="BZ6" s="4" t="s">
        <v>95</v>
      </c>
      <c r="CA6" s="4" t="s">
        <v>96</v>
      </c>
      <c r="CB6" s="4" t="s">
        <v>97</v>
      </c>
      <c r="CC6" s="4" t="s">
        <v>98</v>
      </c>
      <c r="CD6" s="4" t="s">
        <v>99</v>
      </c>
      <c r="CE6" s="4" t="s">
        <v>100</v>
      </c>
      <c r="CF6" s="4" t="s">
        <v>101</v>
      </c>
      <c r="CG6" s="4" t="s">
        <v>102</v>
      </c>
      <c r="CH6" s="4" t="s">
        <v>103</v>
      </c>
      <c r="CI6" s="4"/>
    </row>
    <row r="7" spans="1:87" x14ac:dyDescent="0.25">
      <c r="A7" t="s">
        <v>104</v>
      </c>
      <c r="B7" t="s">
        <v>105</v>
      </c>
      <c r="C7" t="s">
        <v>106</v>
      </c>
      <c r="D7" t="s">
        <v>107</v>
      </c>
      <c r="E7" s="19">
        <v>1118.84477699889</v>
      </c>
      <c r="F7" s="19">
        <v>1126.72073720771</v>
      </c>
      <c r="G7" s="19">
        <v>1137.16243976746</v>
      </c>
      <c r="H7" s="19">
        <v>1150.95269392676</v>
      </c>
      <c r="I7" s="19">
        <v>1151.39463039369</v>
      </c>
      <c r="J7" s="19">
        <v>1145.5697538234001</v>
      </c>
      <c r="K7" s="19">
        <v>1228.0511916180701</v>
      </c>
      <c r="L7" s="19">
        <v>1276.3569221339701</v>
      </c>
      <c r="M7" s="19">
        <v>1299.3698090507701</v>
      </c>
      <c r="N7" s="19">
        <v>1329.29071830725</v>
      </c>
      <c r="O7" s="19">
        <v>1334.6041626613301</v>
      </c>
      <c r="P7" s="19">
        <v>1322.24525728404</v>
      </c>
      <c r="Q7" s="19">
        <v>1346.4003686539299</v>
      </c>
      <c r="R7" s="19">
        <v>1356.18663200797</v>
      </c>
      <c r="S7" s="19">
        <v>1372.8082751632401</v>
      </c>
      <c r="T7" s="19">
        <v>1359.6367991928</v>
      </c>
      <c r="U7" s="19">
        <v>1374.4027380873699</v>
      </c>
      <c r="V7" s="19">
        <v>1461.8758497971401</v>
      </c>
      <c r="W7" s="19">
        <v>1381.69337978678</v>
      </c>
      <c r="X7" s="19">
        <v>1381.99136384434</v>
      </c>
      <c r="Y7" s="19">
        <v>1355.9187555846299</v>
      </c>
      <c r="Z7" s="19">
        <v>1356.01477235675</v>
      </c>
      <c r="AA7" s="19">
        <v>1353.7775463206201</v>
      </c>
      <c r="AB7" s="19">
        <v>1356.0206058568799</v>
      </c>
      <c r="AC7" s="19">
        <v>1262.2425594408401</v>
      </c>
      <c r="AD7" s="19">
        <v>1227.29201443638</v>
      </c>
      <c r="AE7" s="19">
        <v>1234.7247233806099</v>
      </c>
      <c r="AF7" s="19">
        <v>1224.8529009013801</v>
      </c>
      <c r="AG7" s="19">
        <v>1212.9491208444999</v>
      </c>
      <c r="AH7" s="19">
        <v>1163.2239806673399</v>
      </c>
      <c r="AI7" s="19">
        <v>1216.23089831533</v>
      </c>
      <c r="AJ7" s="19">
        <v>1205.88349291849</v>
      </c>
      <c r="AK7" s="19">
        <v>1225.95760542169</v>
      </c>
      <c r="AL7" s="19">
        <v>1206.0781918360699</v>
      </c>
      <c r="AM7" s="19">
        <v>1218.9322785485899</v>
      </c>
      <c r="AN7" s="19">
        <v>1267.7642719996099</v>
      </c>
      <c r="AO7" s="19">
        <v>1297.36816737565</v>
      </c>
      <c r="AP7" s="19">
        <v>1297.4120551828701</v>
      </c>
      <c r="AQ7" s="19">
        <v>1278.8110492620499</v>
      </c>
      <c r="AR7" s="19">
        <v>1283.92732371282</v>
      </c>
      <c r="AS7" s="19">
        <v>1279.0512624907301</v>
      </c>
      <c r="AT7" s="19">
        <v>1281.2201491527201</v>
      </c>
      <c r="AU7" s="19">
        <v>1260.13829713264</v>
      </c>
      <c r="AV7" s="19">
        <v>1192.2257931013401</v>
      </c>
      <c r="AW7" s="19">
        <v>1198.1287833290401</v>
      </c>
      <c r="AX7" s="19">
        <v>1225.50723899539</v>
      </c>
      <c r="AY7" s="19">
        <v>1146.13446293265</v>
      </c>
      <c r="AZ7" s="19">
        <v>1089.19285614459</v>
      </c>
      <c r="BA7" s="19">
        <v>937.57295492239302</v>
      </c>
      <c r="BB7" s="19">
        <v>937.29107926075301</v>
      </c>
      <c r="BC7" s="19">
        <v>933.19351677693203</v>
      </c>
      <c r="BD7" s="19">
        <v>917.06881424577705</v>
      </c>
      <c r="BE7" s="19">
        <v>925.45890405616694</v>
      </c>
      <c r="BF7" s="19">
        <v>873.81965260437096</v>
      </c>
      <c r="BG7" s="19">
        <v>846.19435802934095</v>
      </c>
      <c r="BH7" s="19">
        <v>848.50331326565504</v>
      </c>
      <c r="BI7" s="19">
        <v>792.17471923661799</v>
      </c>
      <c r="BJ7" s="19">
        <v>776.53619112924696</v>
      </c>
      <c r="BK7" s="19">
        <v>792.460290036787</v>
      </c>
      <c r="BL7" s="19">
        <v>787.32835762648301</v>
      </c>
      <c r="BM7" s="19">
        <v>867.813691330903</v>
      </c>
      <c r="BN7" s="19">
        <v>867.481286437471</v>
      </c>
      <c r="BO7" s="19">
        <v>858.73471779789497</v>
      </c>
      <c r="BP7" s="19">
        <v>833.51746825990995</v>
      </c>
      <c r="BQ7" s="19">
        <v>801.30306587110999</v>
      </c>
      <c r="BR7" s="19">
        <v>815.78330676098597</v>
      </c>
      <c r="BS7" s="19">
        <v>792.70093065496098</v>
      </c>
      <c r="BT7" s="19">
        <v>794.60988297783604</v>
      </c>
      <c r="BU7" s="19">
        <v>801.22447573274098</v>
      </c>
      <c r="BV7" s="19">
        <v>759.38079680529597</v>
      </c>
      <c r="BW7" s="19">
        <v>742.72732632766701</v>
      </c>
      <c r="BX7" s="19">
        <v>751.71959607619794</v>
      </c>
      <c r="BY7" s="19">
        <v>752.73843831422505</v>
      </c>
      <c r="BZ7" s="19">
        <v>752.74326405133695</v>
      </c>
      <c r="CA7" s="19">
        <v>766.22771986129101</v>
      </c>
      <c r="CB7" s="19">
        <v>794.66937042382301</v>
      </c>
      <c r="CC7" s="19">
        <v>810.51585826595897</v>
      </c>
      <c r="CD7" s="19">
        <v>815.74810044815297</v>
      </c>
      <c r="CE7" s="19">
        <v>832.68316011936497</v>
      </c>
      <c r="CF7" s="19">
        <v>836.64005242225699</v>
      </c>
      <c r="CG7" s="19">
        <v>863.529120282961</v>
      </c>
      <c r="CH7" s="19">
        <v>904.70113243666697</v>
      </c>
    </row>
    <row r="8" spans="1:87" x14ac:dyDescent="0.25">
      <c r="A8" t="s">
        <v>106</v>
      </c>
      <c r="B8" t="s">
        <v>108</v>
      </c>
      <c r="C8" t="s">
        <v>104</v>
      </c>
      <c r="D8" t="s">
        <v>109</v>
      </c>
      <c r="E8" s="19">
        <v>750.27085588132604</v>
      </c>
      <c r="F8" s="19">
        <v>755.65756465528102</v>
      </c>
      <c r="G8" s="19">
        <v>742.36456287630995</v>
      </c>
      <c r="H8" s="19">
        <v>741.96750510967001</v>
      </c>
      <c r="I8" s="19">
        <v>751.00084144411505</v>
      </c>
      <c r="J8" s="19">
        <v>758.76332553872305</v>
      </c>
      <c r="K8" s="19">
        <v>766.66104108976504</v>
      </c>
      <c r="L8" s="19">
        <v>772.44473970160698</v>
      </c>
      <c r="M8" s="19">
        <v>783.25671762348702</v>
      </c>
      <c r="N8" s="19">
        <v>781.77912997827605</v>
      </c>
      <c r="O8" s="19">
        <v>785.83228624105595</v>
      </c>
      <c r="P8" s="19">
        <v>790.18689183312995</v>
      </c>
      <c r="Q8" s="19">
        <v>786.13059830050804</v>
      </c>
      <c r="R8" s="19">
        <v>756.126184878147</v>
      </c>
      <c r="S8" s="19">
        <v>727.11401738099698</v>
      </c>
      <c r="T8" s="19">
        <v>684.25753126331301</v>
      </c>
      <c r="U8" s="19">
        <v>633.63546858558902</v>
      </c>
      <c r="V8" s="19">
        <v>580.32378568182696</v>
      </c>
      <c r="W8" s="19">
        <v>544.83498628049995</v>
      </c>
      <c r="X8" s="19">
        <v>511.04415877175097</v>
      </c>
      <c r="Y8" s="19">
        <v>466.03369302443701</v>
      </c>
      <c r="Z8" s="19">
        <v>433.41158979865401</v>
      </c>
      <c r="AA8" s="19">
        <v>398.74257441461498</v>
      </c>
      <c r="AB8" s="19">
        <v>366.11524888271202</v>
      </c>
      <c r="AC8" s="19">
        <v>341.96463759830499</v>
      </c>
      <c r="AD8" s="19">
        <v>341.811555344395</v>
      </c>
      <c r="AE8" s="19">
        <v>350.30791325801403</v>
      </c>
      <c r="AF8" s="19">
        <v>355.01887248490999</v>
      </c>
      <c r="AG8" s="19">
        <v>361.57456020549603</v>
      </c>
      <c r="AH8" s="19">
        <v>365.44944732682097</v>
      </c>
      <c r="AI8" s="19">
        <v>357.01458263484699</v>
      </c>
      <c r="AJ8" s="19">
        <v>352.11988443755098</v>
      </c>
      <c r="AK8" s="19">
        <v>349.49268515701698</v>
      </c>
      <c r="AL8" s="19">
        <v>345.40667132388501</v>
      </c>
      <c r="AM8" s="19">
        <v>346.80273407609201</v>
      </c>
      <c r="AN8" s="19">
        <v>339.33135376616599</v>
      </c>
      <c r="AO8" s="19">
        <v>318.81908092627799</v>
      </c>
      <c r="AP8" s="19">
        <v>311.15687415895599</v>
      </c>
      <c r="AQ8" s="19">
        <v>305.73811384446998</v>
      </c>
      <c r="AR8" s="19">
        <v>301.90882151069502</v>
      </c>
      <c r="AS8" s="19">
        <v>298.90157501417798</v>
      </c>
      <c r="AT8" s="19">
        <v>293.728455138676</v>
      </c>
      <c r="AU8" s="19">
        <v>289.42412021665001</v>
      </c>
      <c r="AV8" s="19">
        <v>284.88476702566101</v>
      </c>
      <c r="AW8" s="19">
        <v>279.58640843398598</v>
      </c>
      <c r="AX8" s="19">
        <v>277.36269082539701</v>
      </c>
      <c r="AY8" s="19">
        <v>267.17474871075899</v>
      </c>
      <c r="AZ8" s="19">
        <v>260.282386543749</v>
      </c>
      <c r="BA8" s="19">
        <v>246.35892819868599</v>
      </c>
      <c r="BB8" s="19">
        <v>248.930573262732</v>
      </c>
      <c r="BC8" s="19">
        <v>249.538010525674</v>
      </c>
      <c r="BD8" s="19">
        <v>249.95553016670399</v>
      </c>
      <c r="BE8" s="19">
        <v>250.59880804434101</v>
      </c>
      <c r="BF8" s="19">
        <v>249.85257614352699</v>
      </c>
      <c r="BG8" s="19">
        <v>246.56096100564699</v>
      </c>
      <c r="BH8" s="19">
        <v>246.47846303484999</v>
      </c>
      <c r="BI8" s="19">
        <v>245.906315268697</v>
      </c>
      <c r="BJ8" s="19">
        <v>242.71326584601101</v>
      </c>
      <c r="BK8" s="19">
        <v>244.82196496628799</v>
      </c>
      <c r="BL8" s="19">
        <v>242.76559967880701</v>
      </c>
      <c r="BM8" s="19">
        <v>237.85617981374699</v>
      </c>
      <c r="BN8" s="19">
        <v>233.412224984169</v>
      </c>
      <c r="BO8" s="19">
        <v>231.59602382799801</v>
      </c>
      <c r="BP8" s="19">
        <v>230.448589104598</v>
      </c>
      <c r="BQ8" s="19">
        <v>226.90050605987699</v>
      </c>
      <c r="BR8" s="19">
        <v>227.47743855589599</v>
      </c>
      <c r="BS8" s="19">
        <v>228.19032170816899</v>
      </c>
      <c r="BT8" s="19">
        <v>226.01437508377501</v>
      </c>
      <c r="BU8" s="19">
        <v>226.742125050786</v>
      </c>
      <c r="BV8" s="19">
        <v>229.821092128375</v>
      </c>
      <c r="BW8" s="19">
        <v>248.26256095056701</v>
      </c>
      <c r="BX8" s="19">
        <v>297.012266662542</v>
      </c>
      <c r="BY8" s="19">
        <v>464.34096267465998</v>
      </c>
      <c r="BZ8" s="19">
        <v>466.26171456635001</v>
      </c>
      <c r="CA8" s="19">
        <v>535.10939974410599</v>
      </c>
      <c r="CB8" s="19">
        <v>591.448033937574</v>
      </c>
      <c r="CC8" s="19">
        <v>628.54245044674201</v>
      </c>
      <c r="CD8" s="19">
        <v>651.41353858447303</v>
      </c>
      <c r="CE8" s="19">
        <v>653.83001035424604</v>
      </c>
      <c r="CF8" s="19">
        <v>654.66605496531599</v>
      </c>
      <c r="CG8" s="19">
        <v>654.65814906118499</v>
      </c>
      <c r="CH8" s="19">
        <v>651.53887792827197</v>
      </c>
    </row>
    <row r="9" spans="1:87" x14ac:dyDescent="0.25">
      <c r="A9" t="s">
        <v>110</v>
      </c>
      <c r="B9" t="s">
        <v>111</v>
      </c>
      <c r="C9" t="s">
        <v>110</v>
      </c>
      <c r="D9" t="s">
        <v>112</v>
      </c>
      <c r="E9" s="19">
        <v>479.84080288213198</v>
      </c>
      <c r="F9" s="19">
        <v>480.63147063273601</v>
      </c>
      <c r="G9" s="19">
        <v>483.78289094963498</v>
      </c>
      <c r="H9" s="19">
        <v>479.21199025739401</v>
      </c>
      <c r="I9" s="19">
        <v>491.06438839786802</v>
      </c>
      <c r="J9" s="19">
        <v>487.02270669201198</v>
      </c>
      <c r="K9" s="19">
        <v>484.88831183446598</v>
      </c>
      <c r="L9" s="19">
        <v>486.721047959793</v>
      </c>
      <c r="M9" s="19">
        <v>479.10958378173098</v>
      </c>
      <c r="N9" s="19">
        <v>467.58538178867201</v>
      </c>
      <c r="O9" s="19">
        <v>465.73578744999497</v>
      </c>
      <c r="P9" s="19">
        <v>441.41028206856203</v>
      </c>
      <c r="Q9" s="19">
        <v>440.78603088634799</v>
      </c>
      <c r="R9" s="19">
        <v>440.28387238354497</v>
      </c>
      <c r="S9" s="19">
        <v>440.63690990924198</v>
      </c>
      <c r="T9" s="19">
        <v>442.99983602541602</v>
      </c>
      <c r="U9" s="19">
        <v>431.298546038533</v>
      </c>
      <c r="V9" s="19">
        <v>426.65583854166698</v>
      </c>
      <c r="W9" s="19">
        <v>422.32884865653801</v>
      </c>
      <c r="X9" s="19">
        <v>422.87897564352301</v>
      </c>
      <c r="Y9" s="19">
        <v>411.96660247482998</v>
      </c>
      <c r="Z9" s="19">
        <v>422.23118392281202</v>
      </c>
      <c r="AA9" s="19">
        <v>430.83500200742202</v>
      </c>
      <c r="AB9" s="19">
        <v>452.75672789796897</v>
      </c>
      <c r="AC9" s="19">
        <v>530.66491938529896</v>
      </c>
      <c r="AD9" s="19">
        <v>530.83498124948096</v>
      </c>
      <c r="AE9" s="19">
        <v>532.947928744499</v>
      </c>
      <c r="AF9" s="19">
        <v>528.37309755296405</v>
      </c>
      <c r="AG9" s="19">
        <v>528.53791673613603</v>
      </c>
      <c r="AH9" s="19">
        <v>536.28269641079999</v>
      </c>
      <c r="AI9" s="19">
        <v>537.85833121126996</v>
      </c>
      <c r="AJ9" s="19">
        <v>547.86528308616005</v>
      </c>
      <c r="AK9" s="19">
        <v>561.315565799056</v>
      </c>
      <c r="AL9" s="19">
        <v>559.19579828123904</v>
      </c>
      <c r="AM9" s="19">
        <v>560.81749971970805</v>
      </c>
      <c r="AN9" s="19">
        <v>553.63486092656694</v>
      </c>
      <c r="AO9" s="19">
        <v>566.49836372107097</v>
      </c>
      <c r="AP9" s="19">
        <v>565.85530877977703</v>
      </c>
      <c r="AQ9" s="19">
        <v>560.09718518384295</v>
      </c>
      <c r="AR9" s="19">
        <v>560.35694698418297</v>
      </c>
      <c r="AS9" s="19">
        <v>556.33130186486403</v>
      </c>
      <c r="AT9" s="19">
        <v>549.031148418768</v>
      </c>
      <c r="AU9" s="19">
        <v>545.61380298552399</v>
      </c>
      <c r="AV9" s="19">
        <v>532.64211399104295</v>
      </c>
      <c r="AW9" s="19">
        <v>548.555660078502</v>
      </c>
      <c r="AX9" s="19">
        <v>560.30227034851998</v>
      </c>
      <c r="AY9" s="19">
        <v>548.42503219768696</v>
      </c>
      <c r="AZ9" s="19">
        <v>548.12669440094805</v>
      </c>
      <c r="BA9" s="19">
        <v>523.61360194655697</v>
      </c>
      <c r="BB9" s="19">
        <v>523.89488511758202</v>
      </c>
      <c r="BC9" s="19">
        <v>524.06299361045296</v>
      </c>
      <c r="BD9" s="19">
        <v>525.21254564332799</v>
      </c>
      <c r="BE9" s="19">
        <v>517.95884589288005</v>
      </c>
      <c r="BF9" s="19">
        <v>510.56881324143302</v>
      </c>
      <c r="BG9" s="19">
        <v>518.43994465867695</v>
      </c>
      <c r="BH9" s="19">
        <v>519.27709888124502</v>
      </c>
      <c r="BI9" s="19">
        <v>503.39088921382199</v>
      </c>
      <c r="BJ9" s="19">
        <v>494.88672784066699</v>
      </c>
      <c r="BK9" s="19">
        <v>529.427141758414</v>
      </c>
      <c r="BL9" s="19">
        <v>541.253335642146</v>
      </c>
      <c r="BM9" s="19">
        <v>602.53810792925299</v>
      </c>
      <c r="BN9" s="19">
        <v>602.43997499287605</v>
      </c>
      <c r="BO9" s="19">
        <v>602.25486762935896</v>
      </c>
      <c r="BP9" s="19">
        <v>600.636993846319</v>
      </c>
      <c r="BQ9" s="19">
        <v>600.50505033017203</v>
      </c>
      <c r="BR9" s="19">
        <v>615.71760568553702</v>
      </c>
      <c r="BS9" s="19">
        <v>606.31521008142704</v>
      </c>
      <c r="BT9" s="19">
        <v>612.30004741497305</v>
      </c>
      <c r="BU9" s="19">
        <v>608.24541487043996</v>
      </c>
      <c r="BV9" s="19">
        <v>603.21841225405797</v>
      </c>
      <c r="BW9" s="19">
        <v>574.25479813280594</v>
      </c>
      <c r="BX9" s="19">
        <v>557.83806653755005</v>
      </c>
      <c r="BY9" s="19">
        <v>562.76233178813402</v>
      </c>
      <c r="BZ9" s="19">
        <v>562.06866334259905</v>
      </c>
      <c r="CA9" s="19">
        <v>562.092515556129</v>
      </c>
      <c r="CB9" s="19">
        <v>558.35363082168703</v>
      </c>
      <c r="CC9" s="19">
        <v>561.66898464396195</v>
      </c>
      <c r="CD9" s="19">
        <v>571.28608563784201</v>
      </c>
      <c r="CE9" s="19">
        <v>576.14737060878304</v>
      </c>
      <c r="CF9" s="19">
        <v>567.05412576806202</v>
      </c>
      <c r="CG9" s="19">
        <v>572.40786484877799</v>
      </c>
      <c r="CH9" s="19">
        <v>584.35228386920198</v>
      </c>
    </row>
    <row r="10" spans="1:87" x14ac:dyDescent="0.25">
      <c r="A10" t="s">
        <v>113</v>
      </c>
      <c r="B10" t="s">
        <v>114</v>
      </c>
      <c r="C10" t="s">
        <v>113</v>
      </c>
      <c r="D10" t="s">
        <v>115</v>
      </c>
      <c r="E10" s="19">
        <v>1101.6475192569301</v>
      </c>
      <c r="F10" s="19">
        <v>1104.0659747811501</v>
      </c>
      <c r="G10" s="19">
        <v>1124.04299711045</v>
      </c>
      <c r="H10" s="19">
        <v>1152.33498638478</v>
      </c>
      <c r="I10" s="19">
        <v>1164.7554711815401</v>
      </c>
      <c r="J10" s="19">
        <v>1183.15703949974</v>
      </c>
      <c r="K10" s="19">
        <v>1182.2347618656499</v>
      </c>
      <c r="L10" s="19">
        <v>1207.04535796241</v>
      </c>
      <c r="M10" s="19">
        <v>1225.0246931266099</v>
      </c>
      <c r="N10" s="19">
        <v>1213.2003817683201</v>
      </c>
      <c r="O10" s="19">
        <v>1236.2626108295599</v>
      </c>
      <c r="P10" s="19">
        <v>1242.35774391975</v>
      </c>
      <c r="Q10" s="19">
        <v>1249.2842955373001</v>
      </c>
      <c r="R10" s="19">
        <v>1240.7377696840499</v>
      </c>
      <c r="S10" s="19">
        <v>1238.57349047654</v>
      </c>
      <c r="T10" s="19">
        <v>1233.9529245819101</v>
      </c>
      <c r="U10" s="19">
        <v>1282.7041209653</v>
      </c>
      <c r="V10" s="19">
        <v>1285.05703484886</v>
      </c>
      <c r="W10" s="19">
        <v>1298.60475079754</v>
      </c>
      <c r="X10" s="19">
        <v>1311.54787231361</v>
      </c>
      <c r="Y10" s="19">
        <v>1329.0056941620401</v>
      </c>
      <c r="Z10" s="19">
        <v>1329.8010990821499</v>
      </c>
      <c r="AA10" s="19">
        <v>1346.39001998705</v>
      </c>
      <c r="AB10" s="19">
        <v>1362.36526689932</v>
      </c>
      <c r="AC10" s="19">
        <v>1407.3917562137101</v>
      </c>
      <c r="AD10" s="19">
        <v>1420.4999998390001</v>
      </c>
      <c r="AE10" s="19">
        <v>1430.0065112022801</v>
      </c>
      <c r="AF10" s="19">
        <v>1444.1478353116199</v>
      </c>
      <c r="AG10" s="19">
        <v>1420.0552611954299</v>
      </c>
      <c r="AH10" s="19">
        <v>1424.26535126778</v>
      </c>
      <c r="AI10" s="19">
        <v>1420.7351260110299</v>
      </c>
      <c r="AJ10" s="19">
        <v>1422.97186541</v>
      </c>
      <c r="AK10" s="19">
        <v>1420.3230067085599</v>
      </c>
      <c r="AL10" s="19">
        <v>1435.1463599018</v>
      </c>
      <c r="AM10" s="19">
        <v>1435.3428184275599</v>
      </c>
      <c r="AN10" s="19">
        <v>1456.9382483839699</v>
      </c>
      <c r="AO10" s="19">
        <v>1434.34023344515</v>
      </c>
      <c r="AP10" s="19">
        <v>1418.55495426683</v>
      </c>
      <c r="AQ10" s="19">
        <v>1401.33661111212</v>
      </c>
      <c r="AR10" s="19">
        <v>1382.2733733027801</v>
      </c>
      <c r="AS10" s="19">
        <v>1394.21019015004</v>
      </c>
      <c r="AT10" s="19">
        <v>1371.6288141241901</v>
      </c>
      <c r="AU10" s="19">
        <v>1410.4512835399701</v>
      </c>
      <c r="AV10" s="19">
        <v>1414.55192832271</v>
      </c>
      <c r="AW10" s="19">
        <v>1412.58163504099</v>
      </c>
      <c r="AX10" s="19">
        <v>1438.35765400941</v>
      </c>
      <c r="AY10" s="19">
        <v>1459.10273261098</v>
      </c>
      <c r="AZ10" s="19">
        <v>1448.7176315238401</v>
      </c>
      <c r="BA10" s="19">
        <v>1423.0174628801699</v>
      </c>
      <c r="BB10" s="19">
        <v>1424.6305603936501</v>
      </c>
      <c r="BC10" s="19">
        <v>1437.35123168257</v>
      </c>
      <c r="BD10" s="19">
        <v>1447.5831387278399</v>
      </c>
      <c r="BE10" s="19">
        <v>1417.6190816912101</v>
      </c>
      <c r="BF10" s="19">
        <v>1423.2597531308099</v>
      </c>
      <c r="BG10" s="19">
        <v>1372.9015995700499</v>
      </c>
      <c r="BH10" s="19">
        <v>1375.3282718123401</v>
      </c>
      <c r="BI10" s="19">
        <v>1368.8146668540101</v>
      </c>
      <c r="BJ10" s="19">
        <v>1337.51559202167</v>
      </c>
      <c r="BK10" s="19">
        <v>1297.9597602823201</v>
      </c>
      <c r="BL10" s="19">
        <v>1285.36002735118</v>
      </c>
      <c r="BM10" s="19">
        <v>1257.18356095945</v>
      </c>
      <c r="BN10" s="19">
        <v>1260.9152933842799</v>
      </c>
      <c r="BO10" s="19">
        <v>1250.57603220493</v>
      </c>
      <c r="BP10" s="19">
        <v>1243.3190804912599</v>
      </c>
      <c r="BQ10" s="19">
        <v>1241.07398067896</v>
      </c>
      <c r="BR10" s="19">
        <v>1239.3932430725999</v>
      </c>
      <c r="BS10" s="19">
        <v>1246.74537904621</v>
      </c>
      <c r="BT10" s="19">
        <v>1200.7348154411</v>
      </c>
      <c r="BU10" s="19">
        <v>1190.50625808718</v>
      </c>
      <c r="BV10" s="19">
        <v>1180.27947631392</v>
      </c>
      <c r="BW10" s="19">
        <v>1198.84135276747</v>
      </c>
      <c r="BX10" s="19">
        <v>1170.42992883331</v>
      </c>
      <c r="BY10" s="19">
        <v>1191.77936906422</v>
      </c>
      <c r="BZ10" s="19">
        <v>1199.1082542392601</v>
      </c>
      <c r="CA10" s="19">
        <v>1197.53679583181</v>
      </c>
      <c r="CB10" s="19">
        <v>1186.17991748297</v>
      </c>
      <c r="CC10" s="19">
        <v>1183.44688117224</v>
      </c>
      <c r="CD10" s="19">
        <v>1172.6166419783001</v>
      </c>
      <c r="CE10" s="19">
        <v>1163.21309102345</v>
      </c>
      <c r="CF10" s="19">
        <v>1166.2601604397701</v>
      </c>
      <c r="CG10" s="19">
        <v>1175.9241084246</v>
      </c>
      <c r="CH10" s="19">
        <v>1156.4403054260599</v>
      </c>
    </row>
    <row r="11" spans="1:87" x14ac:dyDescent="0.25">
      <c r="A11" t="s">
        <v>116</v>
      </c>
      <c r="B11" t="s">
        <v>117</v>
      </c>
      <c r="C11" t="s">
        <v>118</v>
      </c>
      <c r="D11" t="s">
        <v>119</v>
      </c>
      <c r="E11" s="19">
        <v>282.43208998367601</v>
      </c>
      <c r="F11" s="19">
        <v>282.249504151086</v>
      </c>
      <c r="G11" s="19">
        <v>280.23171755632802</v>
      </c>
      <c r="H11" s="19">
        <v>274.95391215455402</v>
      </c>
      <c r="I11" s="19">
        <v>270.947711076551</v>
      </c>
      <c r="J11" s="19">
        <v>279.10995873526599</v>
      </c>
      <c r="K11" s="19">
        <v>288.90861455857601</v>
      </c>
      <c r="L11" s="19">
        <v>297.33471649603803</v>
      </c>
      <c r="M11" s="19">
        <v>301.84162271191201</v>
      </c>
      <c r="N11" s="19">
        <v>303.02217447888398</v>
      </c>
      <c r="O11" s="19">
        <v>302.65027667810398</v>
      </c>
      <c r="P11" s="19">
        <v>300.14197548676498</v>
      </c>
      <c r="Q11" s="19">
        <v>303.68291906041497</v>
      </c>
      <c r="R11" s="19">
        <v>304.26090554540599</v>
      </c>
      <c r="S11" s="19">
        <v>301.98069695986499</v>
      </c>
      <c r="T11" s="19">
        <v>302.77692294019403</v>
      </c>
      <c r="U11" s="19">
        <v>302.03696772472102</v>
      </c>
      <c r="V11" s="19">
        <v>286.560358912298</v>
      </c>
      <c r="W11" s="19">
        <v>273.41745383819898</v>
      </c>
      <c r="X11" s="19">
        <v>255.60112574124901</v>
      </c>
      <c r="Y11" s="19">
        <v>250.086163359388</v>
      </c>
      <c r="Z11" s="19">
        <v>248.81288567392099</v>
      </c>
      <c r="AA11" s="19">
        <v>245.180707677839</v>
      </c>
      <c r="AB11" s="19">
        <v>243.38021139462799</v>
      </c>
      <c r="AC11" s="19">
        <v>277.48431216183201</v>
      </c>
      <c r="AD11" s="19">
        <v>277.05479395248102</v>
      </c>
      <c r="AE11" s="19">
        <v>276.045636413279</v>
      </c>
      <c r="AF11" s="19">
        <v>273.68948528623002</v>
      </c>
      <c r="AG11" s="19">
        <v>272.673330616263</v>
      </c>
      <c r="AH11" s="19">
        <v>278.587566153517</v>
      </c>
      <c r="AI11" s="19">
        <v>275.41153464361099</v>
      </c>
      <c r="AJ11" s="19">
        <v>279.23562755976798</v>
      </c>
      <c r="AK11" s="19">
        <v>272.42863585456001</v>
      </c>
      <c r="AL11" s="19">
        <v>270.58727994077299</v>
      </c>
      <c r="AM11" s="19">
        <v>273.707985039981</v>
      </c>
      <c r="AN11" s="19">
        <v>270.909904882962</v>
      </c>
      <c r="AO11" s="19">
        <v>245.37316284987301</v>
      </c>
      <c r="AP11" s="19">
        <v>245.250033014862</v>
      </c>
      <c r="AQ11" s="19">
        <v>244.427085694879</v>
      </c>
      <c r="AR11" s="19">
        <v>244.346780499988</v>
      </c>
      <c r="AS11" s="19">
        <v>242.52845537700401</v>
      </c>
      <c r="AT11" s="19">
        <v>235.84255157778699</v>
      </c>
      <c r="AU11" s="19">
        <v>235.42754214136201</v>
      </c>
      <c r="AV11" s="19">
        <v>231.756979176258</v>
      </c>
      <c r="AW11" s="19">
        <v>232.335536801769</v>
      </c>
      <c r="AX11" s="19">
        <v>231.60121138334799</v>
      </c>
      <c r="AY11" s="19">
        <v>224.42185813606</v>
      </c>
      <c r="AZ11" s="19">
        <v>222.60897154768199</v>
      </c>
      <c r="BA11" s="19">
        <v>206.51893959905499</v>
      </c>
      <c r="BB11" s="19">
        <v>206.777927934037</v>
      </c>
      <c r="BC11" s="19">
        <v>204.922004135143</v>
      </c>
      <c r="BD11" s="19">
        <v>201.84769859174301</v>
      </c>
      <c r="BE11" s="19">
        <v>198.55903022929701</v>
      </c>
      <c r="BF11" s="19">
        <v>197.70367646521501</v>
      </c>
      <c r="BG11" s="19">
        <v>195.01715518888</v>
      </c>
      <c r="BH11" s="19">
        <v>190.44857057703501</v>
      </c>
      <c r="BI11" s="19">
        <v>188.92546485928801</v>
      </c>
      <c r="BJ11" s="19">
        <v>185.512662545892</v>
      </c>
      <c r="BK11" s="19">
        <v>184.96533345522801</v>
      </c>
      <c r="BL11" s="19">
        <v>186.036832732612</v>
      </c>
      <c r="BM11" s="19">
        <v>175.672597147299</v>
      </c>
      <c r="BN11" s="19">
        <v>175.35312377401999</v>
      </c>
      <c r="BO11" s="19">
        <v>176.26316223001299</v>
      </c>
      <c r="BP11" s="19">
        <v>179.25017504507801</v>
      </c>
      <c r="BQ11" s="19">
        <v>181.881461496724</v>
      </c>
      <c r="BR11" s="19">
        <v>185.49424574063701</v>
      </c>
      <c r="BS11" s="19">
        <v>188.07536388481199</v>
      </c>
      <c r="BT11" s="19">
        <v>189.21007761122101</v>
      </c>
      <c r="BU11" s="19">
        <v>187.968005449976</v>
      </c>
      <c r="BV11" s="19">
        <v>187.90568098942899</v>
      </c>
      <c r="BW11" s="19">
        <v>189.67746584256</v>
      </c>
      <c r="BX11" s="19">
        <v>186.294927885021</v>
      </c>
      <c r="BY11" s="19">
        <v>195.56882557260599</v>
      </c>
      <c r="BZ11" s="19">
        <v>195.697877635135</v>
      </c>
      <c r="CA11" s="19">
        <v>194.752627590499</v>
      </c>
      <c r="CB11" s="19">
        <v>190.62903878395301</v>
      </c>
      <c r="CC11" s="19">
        <v>203.20149858212599</v>
      </c>
      <c r="CD11" s="19">
        <v>197.80778403892</v>
      </c>
      <c r="CE11" s="19">
        <v>199.488513581695</v>
      </c>
      <c r="CF11" s="19">
        <v>198.99927819201801</v>
      </c>
      <c r="CG11" s="19">
        <v>198.44802802706801</v>
      </c>
      <c r="CH11" s="19">
        <v>196.782552831761</v>
      </c>
    </row>
    <row r="12" spans="1:87" x14ac:dyDescent="0.25">
      <c r="A12" t="s">
        <v>113</v>
      </c>
      <c r="B12" t="s">
        <v>114</v>
      </c>
      <c r="C12" t="s">
        <v>116</v>
      </c>
      <c r="D12" t="s">
        <v>120</v>
      </c>
      <c r="E12" s="19">
        <v>2587.9760313572101</v>
      </c>
      <c r="F12" s="19">
        <v>2588.8044861868402</v>
      </c>
      <c r="G12" s="19">
        <v>2587.8612869570302</v>
      </c>
      <c r="H12" s="19">
        <v>2590.3696929276698</v>
      </c>
      <c r="I12" s="19">
        <v>2599.3087996439699</v>
      </c>
      <c r="J12" s="19">
        <v>2610.2719384612001</v>
      </c>
      <c r="K12" s="19">
        <v>2605.7578622943001</v>
      </c>
      <c r="L12" s="19">
        <v>2596.5149952114698</v>
      </c>
      <c r="M12" s="19">
        <v>2606.7213348947398</v>
      </c>
      <c r="N12" s="19">
        <v>2615.5231597103698</v>
      </c>
      <c r="O12" s="19">
        <v>2646.1492245356999</v>
      </c>
      <c r="P12" s="19">
        <v>2662.7877478958198</v>
      </c>
      <c r="Q12" s="19">
        <v>2589.54772714623</v>
      </c>
      <c r="R12" s="19">
        <v>2587.50455742129</v>
      </c>
      <c r="S12" s="19">
        <v>2588.6667644530999</v>
      </c>
      <c r="T12" s="19">
        <v>2590.4536743240001</v>
      </c>
      <c r="U12" s="19">
        <v>2600.19158043791</v>
      </c>
      <c r="V12" s="19">
        <v>2597.3197136015501</v>
      </c>
      <c r="W12" s="19">
        <v>2602.6512704317402</v>
      </c>
      <c r="X12" s="19">
        <v>2595.5847427019598</v>
      </c>
      <c r="Y12" s="19">
        <v>2595.2458870645</v>
      </c>
      <c r="Z12" s="19">
        <v>2601.10244873074</v>
      </c>
      <c r="AA12" s="19">
        <v>2598.8170487481402</v>
      </c>
      <c r="AB12" s="19">
        <v>2596.3935732966202</v>
      </c>
      <c r="AC12" s="19">
        <v>2287.9978374616398</v>
      </c>
      <c r="AD12" s="19">
        <v>2290.9459875362099</v>
      </c>
      <c r="AE12" s="19">
        <v>2297.6837345305698</v>
      </c>
      <c r="AF12" s="19">
        <v>2304.0751725763698</v>
      </c>
      <c r="AG12" s="19">
        <v>2308.0436989995801</v>
      </c>
      <c r="AH12" s="19">
        <v>2314.2177116620901</v>
      </c>
      <c r="AI12" s="19">
        <v>2305.0856899022201</v>
      </c>
      <c r="AJ12" s="19">
        <v>2343.9763147082599</v>
      </c>
      <c r="AK12" s="19">
        <v>2340.2550028375199</v>
      </c>
      <c r="AL12" s="19">
        <v>2351.8090979048002</v>
      </c>
      <c r="AM12" s="19">
        <v>2363.7377680218201</v>
      </c>
      <c r="AN12" s="19">
        <v>2368.2401181441701</v>
      </c>
      <c r="AO12" s="19">
        <v>2243.3517381882998</v>
      </c>
      <c r="AP12" s="19">
        <v>2242.8655595064301</v>
      </c>
      <c r="AQ12" s="19">
        <v>2238.8595553611599</v>
      </c>
      <c r="AR12" s="19">
        <v>2241.2991969944401</v>
      </c>
      <c r="AS12" s="19">
        <v>2234.6954194918198</v>
      </c>
      <c r="AT12" s="19">
        <v>2221.0818690323099</v>
      </c>
      <c r="AU12" s="19">
        <v>2223.3020156366701</v>
      </c>
      <c r="AV12" s="19">
        <v>2177.2055713550599</v>
      </c>
      <c r="AW12" s="19">
        <v>2154.4996856623002</v>
      </c>
      <c r="AX12" s="19">
        <v>2123.5138976488201</v>
      </c>
      <c r="AY12" s="19">
        <v>2091.7482430179798</v>
      </c>
      <c r="AZ12" s="19">
        <v>2057.7871454760498</v>
      </c>
      <c r="BA12" s="19">
        <v>1827.02098095876</v>
      </c>
      <c r="BB12" s="19">
        <v>1829.6886343634201</v>
      </c>
      <c r="BC12" s="19">
        <v>1826.4283677040501</v>
      </c>
      <c r="BD12" s="19">
        <v>1816.7357111767601</v>
      </c>
      <c r="BE12" s="19">
        <v>1803.5971973364699</v>
      </c>
      <c r="BF12" s="19">
        <v>1791.8332756700599</v>
      </c>
      <c r="BG12" s="19">
        <v>1784.14265132484</v>
      </c>
      <c r="BH12" s="19">
        <v>1771.76867524407</v>
      </c>
      <c r="BI12" s="19">
        <v>1773.87050769486</v>
      </c>
      <c r="BJ12" s="19">
        <v>1776.09106499523</v>
      </c>
      <c r="BK12" s="19">
        <v>1761.30158498025</v>
      </c>
      <c r="BL12" s="19">
        <v>1758.2128155830401</v>
      </c>
      <c r="BM12" s="19">
        <v>1786.8599277498299</v>
      </c>
      <c r="BN12" s="19">
        <v>1783.3064280947499</v>
      </c>
      <c r="BO12" s="19">
        <v>1777.6743766477</v>
      </c>
      <c r="BP12" s="19">
        <v>1771.11388419727</v>
      </c>
      <c r="BQ12" s="19">
        <v>1763.33400207151</v>
      </c>
      <c r="BR12" s="19">
        <v>1768.3701399024001</v>
      </c>
      <c r="BS12" s="19">
        <v>1754.3893217322</v>
      </c>
      <c r="BT12" s="19">
        <v>1754.3144728362599</v>
      </c>
      <c r="BU12" s="19">
        <v>1737.93031438818</v>
      </c>
      <c r="BV12" s="19">
        <v>1717.94414697401</v>
      </c>
      <c r="BW12" s="19">
        <v>1713.1253374025</v>
      </c>
      <c r="BX12" s="19">
        <v>1698.4732475878</v>
      </c>
      <c r="BY12" s="19">
        <v>1795.24965840801</v>
      </c>
      <c r="BZ12" s="19">
        <v>1795.0162407094599</v>
      </c>
      <c r="CA12" s="19">
        <v>1791.0447977884501</v>
      </c>
      <c r="CB12" s="19">
        <v>1793.9081969816</v>
      </c>
      <c r="CC12" s="19">
        <v>1806.3417569486001</v>
      </c>
      <c r="CD12" s="19">
        <v>1807.6116790291001</v>
      </c>
      <c r="CE12" s="19">
        <v>1810.42064843514</v>
      </c>
      <c r="CF12" s="19">
        <v>1804.76041473243</v>
      </c>
      <c r="CG12" s="19">
        <v>1819.2740755453899</v>
      </c>
      <c r="CH12" s="19">
        <v>1826.64283698998</v>
      </c>
    </row>
    <row r="13" spans="1:87" x14ac:dyDescent="0.25">
      <c r="A13" t="s">
        <v>116</v>
      </c>
      <c r="B13" t="s">
        <v>117</v>
      </c>
      <c r="C13" t="s">
        <v>121</v>
      </c>
      <c r="D13" t="s">
        <v>122</v>
      </c>
      <c r="E13" s="19">
        <v>1248.2381255218199</v>
      </c>
      <c r="F13" s="19">
        <v>1247.74304428032</v>
      </c>
      <c r="G13" s="19">
        <v>1246.2259751793499</v>
      </c>
      <c r="H13" s="19">
        <v>1259.47400058375</v>
      </c>
      <c r="I13" s="19">
        <v>1270.13158476491</v>
      </c>
      <c r="J13" s="19">
        <v>1287.3071496258799</v>
      </c>
      <c r="K13" s="19">
        <v>1297.42497647905</v>
      </c>
      <c r="L13" s="19">
        <v>1301.6412420230699</v>
      </c>
      <c r="M13" s="19">
        <v>1303.5596466141101</v>
      </c>
      <c r="N13" s="19">
        <v>1307.84922966864</v>
      </c>
      <c r="O13" s="19">
        <v>1287.9792866278101</v>
      </c>
      <c r="P13" s="19">
        <v>1294.51614039572</v>
      </c>
      <c r="Q13" s="19">
        <v>1408.8319553957199</v>
      </c>
      <c r="R13" s="19">
        <v>1411.0150955920999</v>
      </c>
      <c r="S13" s="19">
        <v>1416.5090890439401</v>
      </c>
      <c r="T13" s="19">
        <v>1405.1988442678401</v>
      </c>
      <c r="U13" s="19">
        <v>1403.5873664606199</v>
      </c>
      <c r="V13" s="19">
        <v>1383.95192769102</v>
      </c>
      <c r="W13" s="19">
        <v>1376.54640232822</v>
      </c>
      <c r="X13" s="19">
        <v>1376.7039729396399</v>
      </c>
      <c r="Y13" s="19">
        <v>1380.6584822152499</v>
      </c>
      <c r="Z13" s="19">
        <v>1378.9341350939101</v>
      </c>
      <c r="AA13" s="19">
        <v>1476.85578665609</v>
      </c>
      <c r="AB13" s="19">
        <v>1481.6714141308</v>
      </c>
      <c r="AC13" s="19">
        <v>1593.48158549447</v>
      </c>
      <c r="AD13" s="19">
        <v>1591.92007345455</v>
      </c>
      <c r="AE13" s="19">
        <v>1590.59309050509</v>
      </c>
      <c r="AF13" s="19">
        <v>1591.0023128256801</v>
      </c>
      <c r="AG13" s="19">
        <v>1593.3272212347699</v>
      </c>
      <c r="AH13" s="19">
        <v>1594.3943888386</v>
      </c>
      <c r="AI13" s="19">
        <v>1601.83334788926</v>
      </c>
      <c r="AJ13" s="19">
        <v>1615.5594277397199</v>
      </c>
      <c r="AK13" s="19">
        <v>1613.81676603593</v>
      </c>
      <c r="AL13" s="19">
        <v>1624.40801908565</v>
      </c>
      <c r="AM13" s="19">
        <v>1539.0753322343501</v>
      </c>
      <c r="AN13" s="19">
        <v>1539.2157416330499</v>
      </c>
      <c r="AO13" s="19">
        <v>1269.19921744524</v>
      </c>
      <c r="AP13" s="19">
        <v>1269.63416871802</v>
      </c>
      <c r="AQ13" s="19">
        <v>1267.0854620980499</v>
      </c>
      <c r="AR13" s="19">
        <v>1268.8059301680501</v>
      </c>
      <c r="AS13" s="19">
        <v>1252.6212656068401</v>
      </c>
      <c r="AT13" s="19">
        <v>1241.5110126956199</v>
      </c>
      <c r="AU13" s="19">
        <v>1230.12651425524</v>
      </c>
      <c r="AV13" s="19">
        <v>1242.92073433734</v>
      </c>
      <c r="AW13" s="19">
        <v>1258.86299679986</v>
      </c>
      <c r="AX13" s="19">
        <v>1253.8712261007599</v>
      </c>
      <c r="AY13" s="19">
        <v>1277.4684506220301</v>
      </c>
      <c r="AZ13" s="19">
        <v>1345.1814784329799</v>
      </c>
      <c r="BA13" s="19">
        <v>1330.3228047339001</v>
      </c>
      <c r="BB13" s="19">
        <v>1328.2026798156901</v>
      </c>
      <c r="BC13" s="19">
        <v>1322.7951930404299</v>
      </c>
      <c r="BD13" s="19">
        <v>1323.52667183629</v>
      </c>
      <c r="BE13" s="19">
        <v>1339.7220355245299</v>
      </c>
      <c r="BF13" s="19">
        <v>1373.4162418762901</v>
      </c>
      <c r="BG13" s="19">
        <v>1424.9290986574299</v>
      </c>
      <c r="BH13" s="19">
        <v>1412.5958318323701</v>
      </c>
      <c r="BI13" s="19">
        <v>1429.5772021324999</v>
      </c>
      <c r="BJ13" s="19">
        <v>1444.0902700070501</v>
      </c>
      <c r="BK13" s="19">
        <v>1422.13552199369</v>
      </c>
      <c r="BL13" s="19">
        <v>1342.6466276211299</v>
      </c>
      <c r="BM13" s="19">
        <v>1391.3385736858399</v>
      </c>
      <c r="BN13" s="19">
        <v>1394.30940837813</v>
      </c>
      <c r="BO13" s="19">
        <v>1396.5379048498201</v>
      </c>
      <c r="BP13" s="19">
        <v>1392.5098323516199</v>
      </c>
      <c r="BQ13" s="19">
        <v>1371.89294150203</v>
      </c>
      <c r="BR13" s="19">
        <v>1353.8298145850699</v>
      </c>
      <c r="BS13" s="19">
        <v>1307.5289660057199</v>
      </c>
      <c r="BT13" s="19">
        <v>1286.8373917942499</v>
      </c>
      <c r="BU13" s="19">
        <v>1275.5185040129199</v>
      </c>
      <c r="BV13" s="19">
        <v>1263.7378955275001</v>
      </c>
      <c r="BW13" s="19">
        <v>1254.41050796123</v>
      </c>
      <c r="BX13" s="19">
        <v>1245.3000508458399</v>
      </c>
      <c r="BY13" s="19">
        <v>1304.5557472964001</v>
      </c>
      <c r="BZ13" s="19">
        <v>1303.4154572489599</v>
      </c>
      <c r="CA13" s="19">
        <v>1307.0738974993999</v>
      </c>
      <c r="CB13" s="19">
        <v>1305.89583907725</v>
      </c>
      <c r="CC13" s="19">
        <v>1316.32215098393</v>
      </c>
      <c r="CD13" s="19">
        <v>1311.3865231873799</v>
      </c>
      <c r="CE13" s="19">
        <v>1306.57993289157</v>
      </c>
      <c r="CF13" s="19">
        <v>1308.60764853462</v>
      </c>
      <c r="CG13" s="19">
        <v>1293.0075399607999</v>
      </c>
      <c r="CH13" s="19">
        <v>1313.63388097609</v>
      </c>
    </row>
    <row r="14" spans="1:87" x14ac:dyDescent="0.25">
      <c r="A14" t="s">
        <v>106</v>
      </c>
      <c r="B14" t="s">
        <v>108</v>
      </c>
      <c r="C14" t="s">
        <v>123</v>
      </c>
      <c r="D14" t="s">
        <v>124</v>
      </c>
      <c r="E14" s="19">
        <v>554.53124398639795</v>
      </c>
      <c r="F14" s="19">
        <v>555.63796222824601</v>
      </c>
      <c r="G14" s="19">
        <v>566.86988956409596</v>
      </c>
      <c r="H14" s="19">
        <v>579.59617841478496</v>
      </c>
      <c r="I14" s="19">
        <v>571.62523913242001</v>
      </c>
      <c r="J14" s="19">
        <v>595.32583583849896</v>
      </c>
      <c r="K14" s="19">
        <v>589.27404832308696</v>
      </c>
      <c r="L14" s="19">
        <v>615.39674628159105</v>
      </c>
      <c r="M14" s="19">
        <v>611.22229042288996</v>
      </c>
      <c r="N14" s="19">
        <v>617.21232409484799</v>
      </c>
      <c r="O14" s="19">
        <v>621.18550694272199</v>
      </c>
      <c r="P14" s="19">
        <v>630.21056372715304</v>
      </c>
      <c r="Q14" s="19">
        <v>623.53284458057897</v>
      </c>
      <c r="R14" s="19">
        <v>623.80095069741299</v>
      </c>
      <c r="S14" s="19">
        <v>645.81808823029201</v>
      </c>
      <c r="T14" s="19">
        <v>653.68463293751404</v>
      </c>
      <c r="U14" s="19">
        <v>668.36158080883604</v>
      </c>
      <c r="V14" s="19">
        <v>663.37567833044</v>
      </c>
      <c r="W14" s="19">
        <v>675.27248283757797</v>
      </c>
      <c r="X14" s="19">
        <v>683.86663952651804</v>
      </c>
      <c r="Y14" s="19">
        <v>709.28730287256099</v>
      </c>
      <c r="Z14" s="19">
        <v>713.86572494233701</v>
      </c>
      <c r="AA14" s="19">
        <v>706.11061887553103</v>
      </c>
      <c r="AB14" s="19">
        <v>706.95366810241796</v>
      </c>
      <c r="AC14" s="19">
        <v>720.08850274110296</v>
      </c>
      <c r="AD14" s="19">
        <v>719.52065400753304</v>
      </c>
      <c r="AE14" s="19">
        <v>713.46194159833396</v>
      </c>
      <c r="AF14" s="19">
        <v>710.39173377137502</v>
      </c>
      <c r="AG14" s="19">
        <v>704.66084971927205</v>
      </c>
      <c r="AH14" s="19">
        <v>706.72135057768696</v>
      </c>
      <c r="AI14" s="19">
        <v>708.27097447930805</v>
      </c>
      <c r="AJ14" s="19">
        <v>706.96449421275395</v>
      </c>
      <c r="AK14" s="19">
        <v>698.32568600369802</v>
      </c>
      <c r="AL14" s="19">
        <v>710.00086242249802</v>
      </c>
      <c r="AM14" s="19">
        <v>726.51810423813004</v>
      </c>
      <c r="AN14" s="19">
        <v>734.300455006324</v>
      </c>
      <c r="AO14" s="19">
        <v>717.55650848015898</v>
      </c>
      <c r="AP14" s="19">
        <v>717.64517331925902</v>
      </c>
      <c r="AQ14" s="19">
        <v>707.44061073283797</v>
      </c>
      <c r="AR14" s="19">
        <v>715.363613780832</v>
      </c>
      <c r="AS14" s="19">
        <v>716.88918537100403</v>
      </c>
      <c r="AT14" s="19">
        <v>726.62815415857403</v>
      </c>
      <c r="AU14" s="19">
        <v>731.25662438501297</v>
      </c>
      <c r="AV14" s="19">
        <v>742.48145968491201</v>
      </c>
      <c r="AW14" s="19">
        <v>740.11312862606803</v>
      </c>
      <c r="AX14" s="19">
        <v>732.42292879174897</v>
      </c>
      <c r="AY14" s="19">
        <v>738.99009818751301</v>
      </c>
      <c r="AZ14" s="19">
        <v>729.08166415869505</v>
      </c>
      <c r="BA14" s="19">
        <v>749.65169450803398</v>
      </c>
      <c r="BB14" s="19">
        <v>750.54520350214204</v>
      </c>
      <c r="BC14" s="19">
        <v>752.36591911525295</v>
      </c>
      <c r="BD14" s="19">
        <v>733.63556547938902</v>
      </c>
      <c r="BE14" s="19">
        <v>727.75251331878201</v>
      </c>
      <c r="BF14" s="19">
        <v>718.452500358169</v>
      </c>
      <c r="BG14" s="19">
        <v>715.80915470375601</v>
      </c>
      <c r="BH14" s="19">
        <v>701.13319119513301</v>
      </c>
      <c r="BI14" s="19">
        <v>701.70105152716803</v>
      </c>
      <c r="BJ14" s="19">
        <v>707.24618756409404</v>
      </c>
      <c r="BK14" s="19">
        <v>692.48743745734998</v>
      </c>
      <c r="BL14" s="19">
        <v>700.30159145258801</v>
      </c>
      <c r="BM14" s="19">
        <v>661.35677890566899</v>
      </c>
      <c r="BN14" s="19">
        <v>662.49231809808396</v>
      </c>
      <c r="BO14" s="19">
        <v>669.43213572556795</v>
      </c>
      <c r="BP14" s="19">
        <v>674.48723978950102</v>
      </c>
      <c r="BQ14" s="19">
        <v>683.36811113033798</v>
      </c>
      <c r="BR14" s="19">
        <v>689.37923544146201</v>
      </c>
      <c r="BS14" s="19">
        <v>691.72745246030502</v>
      </c>
      <c r="BT14" s="19">
        <v>695.34704563978403</v>
      </c>
      <c r="BU14" s="19">
        <v>694.965487381039</v>
      </c>
      <c r="BV14" s="19">
        <v>707.68342067039703</v>
      </c>
      <c r="BW14" s="19">
        <v>690.19980172851206</v>
      </c>
      <c r="BX14" s="19">
        <v>686.08990281705098</v>
      </c>
      <c r="BY14" s="19">
        <v>788.99394993058297</v>
      </c>
      <c r="BZ14" s="19">
        <v>786.28053428449005</v>
      </c>
      <c r="CA14" s="19">
        <v>764.31426573369299</v>
      </c>
      <c r="CB14" s="19">
        <v>761.93394808150094</v>
      </c>
      <c r="CC14" s="19">
        <v>741.14780333963699</v>
      </c>
      <c r="CD14" s="19">
        <v>736.01570115846596</v>
      </c>
      <c r="CE14" s="19">
        <v>751.83362125863505</v>
      </c>
      <c r="CF14" s="19">
        <v>739.43354293930702</v>
      </c>
      <c r="CG14" s="19">
        <v>739.40960822824104</v>
      </c>
      <c r="CH14" s="19">
        <v>709.17419485341395</v>
      </c>
    </row>
    <row r="15" spans="1:87" x14ac:dyDescent="0.25">
      <c r="A15" t="s">
        <v>123</v>
      </c>
      <c r="B15" t="s">
        <v>125</v>
      </c>
      <c r="C15" t="s">
        <v>126</v>
      </c>
      <c r="D15" t="s">
        <v>127</v>
      </c>
      <c r="E15" s="19">
        <v>1329.1264058639599</v>
      </c>
      <c r="F15" s="19">
        <v>1332.2527272961199</v>
      </c>
      <c r="G15" s="19">
        <v>1300.0275704271901</v>
      </c>
      <c r="H15" s="19">
        <v>1335.06484702432</v>
      </c>
      <c r="I15" s="19">
        <v>1328.6511964440299</v>
      </c>
      <c r="J15" s="19">
        <v>1282.26632323073</v>
      </c>
      <c r="K15" s="19">
        <v>1253.88309197634</v>
      </c>
      <c r="L15" s="19">
        <v>1229.6128871759099</v>
      </c>
      <c r="M15" s="19">
        <v>1270.3537722563599</v>
      </c>
      <c r="N15" s="19">
        <v>1260.6189954793599</v>
      </c>
      <c r="O15" s="19">
        <v>1271.6208183712399</v>
      </c>
      <c r="P15" s="19">
        <v>1180.8863155558199</v>
      </c>
      <c r="Q15" s="19">
        <v>1595.3551650529901</v>
      </c>
      <c r="R15" s="19">
        <v>1593.2678060646101</v>
      </c>
      <c r="S15" s="19">
        <v>1602.8826611255299</v>
      </c>
      <c r="T15" s="19">
        <v>1539.41244953605</v>
      </c>
      <c r="U15" s="19">
        <v>1560.165494051</v>
      </c>
      <c r="V15" s="19">
        <v>1579.32107880782</v>
      </c>
      <c r="W15" s="19">
        <v>1587.88672839015</v>
      </c>
      <c r="X15" s="19">
        <v>1616.73046002875</v>
      </c>
      <c r="Y15" s="19">
        <v>1564.2169761682101</v>
      </c>
      <c r="Z15" s="19">
        <v>1580.6699517560401</v>
      </c>
      <c r="AA15" s="19">
        <v>1681.76943595178</v>
      </c>
      <c r="AB15" s="19">
        <v>1644.12877866854</v>
      </c>
      <c r="AC15" s="19">
        <v>1519.0348987172399</v>
      </c>
      <c r="AD15" s="19">
        <v>1516.8742295872401</v>
      </c>
      <c r="AE15" s="19">
        <v>1512.4055913786999</v>
      </c>
      <c r="AF15" s="19">
        <v>1474.74502462391</v>
      </c>
      <c r="AG15" s="19">
        <v>1408.29138803316</v>
      </c>
      <c r="AH15" s="19">
        <v>1357.3059398008299</v>
      </c>
      <c r="AI15" s="19">
        <v>1310.56011760358</v>
      </c>
      <c r="AJ15" s="19">
        <v>1251.1308962020901</v>
      </c>
      <c r="AK15" s="19">
        <v>1212.6675266825</v>
      </c>
      <c r="AL15" s="19">
        <v>1195.33826953382</v>
      </c>
      <c r="AM15" s="19">
        <v>1046.4650168795899</v>
      </c>
      <c r="AN15" s="19">
        <v>1035.86914663329</v>
      </c>
      <c r="AO15" s="19">
        <v>590.73782915028801</v>
      </c>
      <c r="AP15" s="19">
        <v>594.74555207036406</v>
      </c>
      <c r="AQ15" s="19">
        <v>589.82895737432398</v>
      </c>
      <c r="AR15" s="19">
        <v>590.83001748737399</v>
      </c>
      <c r="AS15" s="19">
        <v>576.22082619526998</v>
      </c>
      <c r="AT15" s="19">
        <v>606.10890116368296</v>
      </c>
      <c r="AU15" s="19">
        <v>608.79821695946305</v>
      </c>
      <c r="AV15" s="19">
        <v>601.78404541619295</v>
      </c>
      <c r="AW15" s="19">
        <v>598.21449993422902</v>
      </c>
      <c r="AX15" s="19">
        <v>569.17664700385797</v>
      </c>
      <c r="AY15" s="19">
        <v>732.86710727161994</v>
      </c>
      <c r="AZ15" s="19">
        <v>778.64051489952601</v>
      </c>
      <c r="BA15" s="19">
        <v>1265.4372038891099</v>
      </c>
      <c r="BB15" s="19">
        <v>1261.4437032887899</v>
      </c>
      <c r="BC15" s="19">
        <v>1267.29313266083</v>
      </c>
      <c r="BD15" s="19">
        <v>1357.2925820206101</v>
      </c>
      <c r="BE15" s="19">
        <v>1446.3045454994101</v>
      </c>
      <c r="BF15" s="19">
        <v>1527.4026945631299</v>
      </c>
      <c r="BG15" s="19">
        <v>1566.99123553053</v>
      </c>
      <c r="BH15" s="19">
        <v>1644.0911254847599</v>
      </c>
      <c r="BI15" s="19">
        <v>1737.07032972958</v>
      </c>
      <c r="BJ15" s="19">
        <v>1938.69426773857</v>
      </c>
      <c r="BK15" s="19">
        <v>1950.34564836862</v>
      </c>
      <c r="BL15" s="19">
        <v>2007.2262941532199</v>
      </c>
      <c r="BM15" s="19">
        <v>1864.22916081421</v>
      </c>
      <c r="BN15" s="19">
        <v>1863.95920498489</v>
      </c>
      <c r="BO15" s="19">
        <v>1877.59320116146</v>
      </c>
      <c r="BP15" s="19">
        <v>1895.7556512169299</v>
      </c>
      <c r="BQ15" s="19">
        <v>1906.0935149276199</v>
      </c>
      <c r="BR15" s="19">
        <v>1901.72373408626</v>
      </c>
      <c r="BS15" s="19">
        <v>1941.7048010133201</v>
      </c>
      <c r="BT15" s="19">
        <v>1946.1860682189099</v>
      </c>
      <c r="BU15" s="19">
        <v>2023.5973400201501</v>
      </c>
      <c r="BV15" s="19">
        <v>1967.0628081815601</v>
      </c>
      <c r="BW15" s="19">
        <v>1877.0583740168499</v>
      </c>
      <c r="BX15" s="19">
        <v>1923.1934847473001</v>
      </c>
      <c r="BY15" s="19">
        <v>1602.22275866118</v>
      </c>
      <c r="BZ15" s="19">
        <v>1602.0462499783901</v>
      </c>
      <c r="CA15" s="19">
        <v>1614.0355656674001</v>
      </c>
      <c r="CB15" s="19">
        <v>1610.6944972229901</v>
      </c>
      <c r="CC15" s="19">
        <v>1612.8431419598601</v>
      </c>
      <c r="CD15" s="19">
        <v>1588.5912225317199</v>
      </c>
      <c r="CE15" s="19">
        <v>1577.3812372408099</v>
      </c>
      <c r="CF15" s="19">
        <v>1575.48381929161</v>
      </c>
      <c r="CG15" s="19">
        <v>1539.7299705774799</v>
      </c>
      <c r="CH15" s="19">
        <v>1539.1330823702799</v>
      </c>
    </row>
    <row r="16" spans="1:87" x14ac:dyDescent="0.25">
      <c r="A16" t="s">
        <v>118</v>
      </c>
      <c r="B16" t="s">
        <v>128</v>
      </c>
      <c r="C16" t="s">
        <v>129</v>
      </c>
      <c r="D16" t="s">
        <v>130</v>
      </c>
      <c r="E16" s="19">
        <v>547.71343309713598</v>
      </c>
      <c r="F16" s="19">
        <v>548.54876115925595</v>
      </c>
      <c r="G16" s="19">
        <v>553.50882507630695</v>
      </c>
      <c r="H16" s="19">
        <v>556.46815736067197</v>
      </c>
      <c r="I16" s="19">
        <v>555.35243246891196</v>
      </c>
      <c r="J16" s="19">
        <v>558.69383654011801</v>
      </c>
      <c r="K16" s="19">
        <v>562.17690893535701</v>
      </c>
      <c r="L16" s="19">
        <v>563.876748364744</v>
      </c>
      <c r="M16" s="19">
        <v>567.70639799616902</v>
      </c>
      <c r="N16" s="19">
        <v>569.55879796159502</v>
      </c>
      <c r="O16" s="19">
        <v>573.36211322531994</v>
      </c>
      <c r="P16" s="19">
        <v>573.94357482754594</v>
      </c>
      <c r="Q16" s="19">
        <v>595.26222830479901</v>
      </c>
      <c r="R16" s="19">
        <v>593.29656324227096</v>
      </c>
      <c r="S16" s="19">
        <v>592.45580595631202</v>
      </c>
      <c r="T16" s="19">
        <v>588.525483153501</v>
      </c>
      <c r="U16" s="19">
        <v>592.74491342555598</v>
      </c>
      <c r="V16" s="19">
        <v>600.331892947048</v>
      </c>
      <c r="W16" s="19">
        <v>599.75445531595005</v>
      </c>
      <c r="X16" s="19">
        <v>602.61799774485905</v>
      </c>
      <c r="Y16" s="19">
        <v>599.37367428815605</v>
      </c>
      <c r="Z16" s="19">
        <v>599.56622434663404</v>
      </c>
      <c r="AA16" s="19">
        <v>595.974075025758</v>
      </c>
      <c r="AB16" s="19">
        <v>591.71477376236999</v>
      </c>
      <c r="AC16" s="19">
        <v>603.51964885440304</v>
      </c>
      <c r="AD16" s="19">
        <v>605.25619198086304</v>
      </c>
      <c r="AE16" s="19">
        <v>609.16131677988596</v>
      </c>
      <c r="AF16" s="19">
        <v>611.54304001839296</v>
      </c>
      <c r="AG16" s="19">
        <v>607.37416051033404</v>
      </c>
      <c r="AH16" s="19">
        <v>607.41182186876802</v>
      </c>
      <c r="AI16" s="19">
        <v>610.53623219776898</v>
      </c>
      <c r="AJ16" s="19">
        <v>608.17119457310196</v>
      </c>
      <c r="AK16" s="19">
        <v>603.09265575969198</v>
      </c>
      <c r="AL16" s="19">
        <v>603.92838541835897</v>
      </c>
      <c r="AM16" s="19">
        <v>598.62392175561604</v>
      </c>
      <c r="AN16" s="19">
        <v>603.34103094506099</v>
      </c>
      <c r="AO16" s="19">
        <v>541.04139221423804</v>
      </c>
      <c r="AP16" s="19">
        <v>535.80162297601998</v>
      </c>
      <c r="AQ16" s="19">
        <v>526.41962844628097</v>
      </c>
      <c r="AR16" s="19">
        <v>521.59959115304298</v>
      </c>
      <c r="AS16" s="19">
        <v>513.74321815548399</v>
      </c>
      <c r="AT16" s="19">
        <v>499.05794940513601</v>
      </c>
      <c r="AU16" s="19">
        <v>501.604514523342</v>
      </c>
      <c r="AV16" s="19">
        <v>497.75294599797701</v>
      </c>
      <c r="AW16" s="19">
        <v>487.27283870115002</v>
      </c>
      <c r="AX16" s="19">
        <v>483.97833586675199</v>
      </c>
      <c r="AY16" s="19">
        <v>483.36847422000199</v>
      </c>
      <c r="AZ16" s="19">
        <v>480.053310240315</v>
      </c>
      <c r="BA16" s="19">
        <v>459.73090150145703</v>
      </c>
      <c r="BB16" s="19">
        <v>463.42884583567599</v>
      </c>
      <c r="BC16" s="19">
        <v>465.00327521981899</v>
      </c>
      <c r="BD16" s="19">
        <v>467.81530953901199</v>
      </c>
      <c r="BE16" s="19">
        <v>473.36949762044298</v>
      </c>
      <c r="BF16" s="19">
        <v>482.37523087759899</v>
      </c>
      <c r="BG16" s="19">
        <v>478.85185844454901</v>
      </c>
      <c r="BH16" s="19">
        <v>478.48362142431</v>
      </c>
      <c r="BI16" s="19">
        <v>489.61757360407</v>
      </c>
      <c r="BJ16" s="19">
        <v>489.816519902675</v>
      </c>
      <c r="BK16" s="19">
        <v>489.97490125335003</v>
      </c>
      <c r="BL16" s="19">
        <v>490.81229637486302</v>
      </c>
      <c r="BM16" s="19">
        <v>506.69937343649002</v>
      </c>
      <c r="BN16" s="19">
        <v>504.15121098528101</v>
      </c>
      <c r="BO16" s="19">
        <v>503.85461963991497</v>
      </c>
      <c r="BP16" s="19">
        <v>499.03935507733797</v>
      </c>
      <c r="BQ16" s="19">
        <v>495.36890241038998</v>
      </c>
      <c r="BR16" s="19">
        <v>501.783252758765</v>
      </c>
      <c r="BS16" s="19">
        <v>501.25513248783102</v>
      </c>
      <c r="BT16" s="19">
        <v>504.87352643159602</v>
      </c>
      <c r="BU16" s="19">
        <v>500.85246445322798</v>
      </c>
      <c r="BV16" s="19">
        <v>500.57197437697698</v>
      </c>
      <c r="BW16" s="19">
        <v>502.538476451863</v>
      </c>
      <c r="BX16" s="19">
        <v>501.13526449359301</v>
      </c>
      <c r="BY16" s="19">
        <v>496.43051940723802</v>
      </c>
      <c r="BZ16" s="19">
        <v>496.181530793158</v>
      </c>
      <c r="CA16" s="19">
        <v>495.83525383368402</v>
      </c>
      <c r="CB16" s="19">
        <v>499.99588058127898</v>
      </c>
      <c r="CC16" s="19">
        <v>503.77662935929499</v>
      </c>
      <c r="CD16" s="19">
        <v>496.24970500529503</v>
      </c>
      <c r="CE16" s="19">
        <v>494.665362598537</v>
      </c>
      <c r="CF16" s="19">
        <v>491.85832617017098</v>
      </c>
      <c r="CG16" s="19">
        <v>495.59392432483298</v>
      </c>
      <c r="CH16" s="19">
        <v>497.64037140362302</v>
      </c>
    </row>
    <row r="17" spans="1:87" x14ac:dyDescent="0.25">
      <c r="A17" t="s">
        <v>110</v>
      </c>
      <c r="B17" t="s">
        <v>111</v>
      </c>
      <c r="C17" t="s">
        <v>131</v>
      </c>
      <c r="D17" t="s">
        <v>132</v>
      </c>
      <c r="E17" s="19">
        <v>565.06760643426696</v>
      </c>
      <c r="F17" s="19">
        <v>562.05461918218305</v>
      </c>
      <c r="G17" s="19">
        <v>554.55929011188198</v>
      </c>
      <c r="H17" s="19">
        <v>549.552516881099</v>
      </c>
      <c r="I17" s="19">
        <v>557.35444956936101</v>
      </c>
      <c r="J17" s="19">
        <v>567.64985705924801</v>
      </c>
      <c r="K17" s="19">
        <v>564.252240363704</v>
      </c>
      <c r="L17" s="19">
        <v>565.22433181335202</v>
      </c>
      <c r="M17" s="19">
        <v>570.10274025350702</v>
      </c>
      <c r="N17" s="19">
        <v>565.973618425832</v>
      </c>
      <c r="O17" s="19">
        <v>557.60320993671598</v>
      </c>
      <c r="P17" s="19">
        <v>562.99593490882296</v>
      </c>
      <c r="Q17" s="19">
        <v>595.16209172700997</v>
      </c>
      <c r="R17" s="19">
        <v>595.553201910854</v>
      </c>
      <c r="S17" s="19">
        <v>603.96160689429701</v>
      </c>
      <c r="T17" s="19">
        <v>604.657293247805</v>
      </c>
      <c r="U17" s="19">
        <v>609.66968933605096</v>
      </c>
      <c r="V17" s="19">
        <v>603.13444582997704</v>
      </c>
      <c r="W17" s="19">
        <v>616.63583360427901</v>
      </c>
      <c r="X17" s="19">
        <v>620.55975511666497</v>
      </c>
      <c r="Y17" s="19">
        <v>614.07756114144104</v>
      </c>
      <c r="Z17" s="19">
        <v>624.19976273153702</v>
      </c>
      <c r="AA17" s="19">
        <v>634.69274992277803</v>
      </c>
      <c r="AB17" s="19">
        <v>615.54542850630696</v>
      </c>
      <c r="AC17" s="19">
        <v>590.13995188659601</v>
      </c>
      <c r="AD17" s="19">
        <v>590.04530023363702</v>
      </c>
      <c r="AE17" s="19">
        <v>582.98978447602497</v>
      </c>
      <c r="AF17" s="19">
        <v>593.28012322757297</v>
      </c>
      <c r="AG17" s="19">
        <v>579.68797287592599</v>
      </c>
      <c r="AH17" s="19">
        <v>577.30548415720205</v>
      </c>
      <c r="AI17" s="19">
        <v>566.45704280411098</v>
      </c>
      <c r="AJ17" s="19">
        <v>564.40224741803797</v>
      </c>
      <c r="AK17" s="19">
        <v>563.93254878402399</v>
      </c>
      <c r="AL17" s="19">
        <v>557.61450649511801</v>
      </c>
      <c r="AM17" s="19">
        <v>545.165050762134</v>
      </c>
      <c r="AN17" s="19">
        <v>545.72030032367798</v>
      </c>
      <c r="AO17" s="19">
        <v>440.95593065962402</v>
      </c>
      <c r="AP17" s="19">
        <v>440.05448333304702</v>
      </c>
      <c r="AQ17" s="19">
        <v>441.89506303547802</v>
      </c>
      <c r="AR17" s="19">
        <v>433.44857552716002</v>
      </c>
      <c r="AS17" s="19">
        <v>446.77640894237601</v>
      </c>
      <c r="AT17" s="19">
        <v>442.32192666927898</v>
      </c>
      <c r="AU17" s="19">
        <v>443.656606375845</v>
      </c>
      <c r="AV17" s="19">
        <v>450.77975753932299</v>
      </c>
      <c r="AW17" s="19">
        <v>458.48286160969599</v>
      </c>
      <c r="AX17" s="19">
        <v>453.26289253417502</v>
      </c>
      <c r="AY17" s="19">
        <v>453.15643341116697</v>
      </c>
      <c r="AZ17" s="19">
        <v>473.76337571907601</v>
      </c>
      <c r="BA17" s="19">
        <v>487.08891469956899</v>
      </c>
      <c r="BB17" s="19">
        <v>487.19676089847297</v>
      </c>
      <c r="BC17" s="19">
        <v>483.06802197270298</v>
      </c>
      <c r="BD17" s="19">
        <v>483.29241945352697</v>
      </c>
      <c r="BE17" s="19">
        <v>485.763370576809</v>
      </c>
      <c r="BF17" s="19">
        <v>476.14317824817698</v>
      </c>
      <c r="BG17" s="19">
        <v>498.28139212998298</v>
      </c>
      <c r="BH17" s="19">
        <v>502.287409873321</v>
      </c>
      <c r="BI17" s="19">
        <v>498.176399040121</v>
      </c>
      <c r="BJ17" s="19">
        <v>515.40312021734201</v>
      </c>
      <c r="BK17" s="19">
        <v>505.56474208074798</v>
      </c>
      <c r="BL17" s="19">
        <v>481.968280071734</v>
      </c>
      <c r="BM17" s="19">
        <v>487.34426420628301</v>
      </c>
      <c r="BN17" s="19">
        <v>487.13511631330402</v>
      </c>
      <c r="BO17" s="19">
        <v>483.81161496401302</v>
      </c>
      <c r="BP17" s="19">
        <v>477.22524604679199</v>
      </c>
      <c r="BQ17" s="19">
        <v>453.735045111651</v>
      </c>
      <c r="BR17" s="19">
        <v>465.58678487299301</v>
      </c>
      <c r="BS17" s="19">
        <v>435.65145597402102</v>
      </c>
      <c r="BT17" s="19">
        <v>418.64596718016202</v>
      </c>
      <c r="BU17" s="19">
        <v>408.71158411606302</v>
      </c>
      <c r="BV17" s="19">
        <v>388.978425460388</v>
      </c>
      <c r="BW17" s="19">
        <v>386.56276959443602</v>
      </c>
      <c r="BX17" s="19">
        <v>375.63842667792397</v>
      </c>
      <c r="BY17" s="19">
        <v>401.25587078808502</v>
      </c>
      <c r="BZ17" s="19">
        <v>401.49536436836399</v>
      </c>
      <c r="CA17" s="19">
        <v>402.90793623891602</v>
      </c>
      <c r="CB17" s="19">
        <v>408.95538945464398</v>
      </c>
      <c r="CC17" s="19">
        <v>410.59478820797602</v>
      </c>
      <c r="CD17" s="19">
        <v>402.869611094915</v>
      </c>
      <c r="CE17" s="19">
        <v>393.71859186366203</v>
      </c>
      <c r="CF17" s="19">
        <v>397.20901134443397</v>
      </c>
      <c r="CG17" s="19">
        <v>399.03265211803301</v>
      </c>
      <c r="CH17" s="19">
        <v>405.34156176570599</v>
      </c>
    </row>
    <row r="18" spans="1:87" x14ac:dyDescent="0.25">
      <c r="A18" t="s">
        <v>123</v>
      </c>
      <c r="B18" t="s">
        <v>125</v>
      </c>
      <c r="C18" t="s">
        <v>133</v>
      </c>
      <c r="D18" t="s">
        <v>134</v>
      </c>
      <c r="E18" s="19">
        <v>198.02539643699899</v>
      </c>
      <c r="F18" s="19">
        <v>198.08019290349901</v>
      </c>
      <c r="G18" s="19">
        <v>197.561633571795</v>
      </c>
      <c r="H18" s="19">
        <v>197.285429467272</v>
      </c>
      <c r="I18" s="19">
        <v>194.21958807657001</v>
      </c>
      <c r="J18" s="19">
        <v>194.69986974746001</v>
      </c>
      <c r="K18" s="19">
        <v>186.92642883478999</v>
      </c>
      <c r="L18" s="19">
        <v>187.262357870774</v>
      </c>
      <c r="M18" s="19">
        <v>187.07574393677001</v>
      </c>
      <c r="N18" s="19">
        <v>184.168707325149</v>
      </c>
      <c r="O18" s="19">
        <v>184.51911274416099</v>
      </c>
      <c r="P18" s="19">
        <v>184.269269415851</v>
      </c>
      <c r="Q18" s="19">
        <v>188.937970632196</v>
      </c>
      <c r="R18" s="19">
        <v>188.52138818845901</v>
      </c>
      <c r="S18" s="19">
        <v>187.81313224343299</v>
      </c>
      <c r="T18" s="19">
        <v>184.77559071374</v>
      </c>
      <c r="U18" s="19">
        <v>184.89028699002699</v>
      </c>
      <c r="V18" s="19">
        <v>181.46735130173099</v>
      </c>
      <c r="W18" s="19">
        <v>181.91623790523801</v>
      </c>
      <c r="X18" s="19">
        <v>181.33218254366801</v>
      </c>
      <c r="Y18" s="19">
        <v>183.64116410650999</v>
      </c>
      <c r="Z18" s="19">
        <v>184.77611665178699</v>
      </c>
      <c r="AA18" s="19">
        <v>185.75074907969599</v>
      </c>
      <c r="AB18" s="19">
        <v>186.84687081546201</v>
      </c>
      <c r="AC18" s="19">
        <v>177.178899079187</v>
      </c>
      <c r="AD18" s="19">
        <v>177.912853654137</v>
      </c>
      <c r="AE18" s="19">
        <v>179.14500007723501</v>
      </c>
      <c r="AF18" s="19">
        <v>180.48743634775801</v>
      </c>
      <c r="AG18" s="19">
        <v>180.083573031431</v>
      </c>
      <c r="AH18" s="19">
        <v>183.217554921307</v>
      </c>
      <c r="AI18" s="19">
        <v>182.72442662268699</v>
      </c>
      <c r="AJ18" s="19">
        <v>182.79825663676201</v>
      </c>
      <c r="AK18" s="19">
        <v>179.86551866032801</v>
      </c>
      <c r="AL18" s="19">
        <v>179.596539366732</v>
      </c>
      <c r="AM18" s="19">
        <v>178.094336508297</v>
      </c>
      <c r="AN18" s="19">
        <v>176.67413649436</v>
      </c>
      <c r="AO18" s="19">
        <v>176.08692151967301</v>
      </c>
      <c r="AP18" s="19">
        <v>175.31914594805301</v>
      </c>
      <c r="AQ18" s="19">
        <v>174.63062350819601</v>
      </c>
      <c r="AR18" s="19">
        <v>173.19586170146999</v>
      </c>
      <c r="AS18" s="19">
        <v>172.116569762149</v>
      </c>
      <c r="AT18" s="19">
        <v>172.664435199178</v>
      </c>
      <c r="AU18" s="19">
        <v>174.103643956073</v>
      </c>
      <c r="AV18" s="19">
        <v>173.82042526306699</v>
      </c>
      <c r="AW18" s="19">
        <v>172.486184925695</v>
      </c>
      <c r="AX18" s="19">
        <v>171.73670152458499</v>
      </c>
      <c r="AY18" s="19">
        <v>170.10076256704701</v>
      </c>
      <c r="AZ18" s="19">
        <v>169.644242113263</v>
      </c>
      <c r="BA18" s="19">
        <v>161.92647384175999</v>
      </c>
      <c r="BB18" s="19">
        <v>162.30897430616901</v>
      </c>
      <c r="BC18" s="19">
        <v>161.22217073898301</v>
      </c>
      <c r="BD18" s="19">
        <v>161.49558497469701</v>
      </c>
      <c r="BE18" s="19">
        <v>162.514915175228</v>
      </c>
      <c r="BF18" s="19">
        <v>159.809335653163</v>
      </c>
      <c r="BG18" s="19">
        <v>159.16787668321501</v>
      </c>
      <c r="BH18" s="19">
        <v>156.69637230621399</v>
      </c>
      <c r="BI18" s="19">
        <v>157.01421995140399</v>
      </c>
      <c r="BJ18" s="19">
        <v>154.86513461977501</v>
      </c>
      <c r="BK18" s="19">
        <v>154.63475025144501</v>
      </c>
      <c r="BL18" s="19">
        <v>154.352649693887</v>
      </c>
      <c r="BM18" s="19">
        <v>151.32788010422999</v>
      </c>
      <c r="BN18" s="19">
        <v>151.67734361406701</v>
      </c>
      <c r="BO18" s="19">
        <v>151.35900877497701</v>
      </c>
      <c r="BP18" s="19">
        <v>151.492089156052</v>
      </c>
      <c r="BQ18" s="19">
        <v>149.70201089550699</v>
      </c>
      <c r="BR18" s="19">
        <v>152.54857674891201</v>
      </c>
      <c r="BS18" s="19">
        <v>152.106275031416</v>
      </c>
      <c r="BT18" s="19">
        <v>152.797213782559</v>
      </c>
      <c r="BU18" s="19">
        <v>153.655565566136</v>
      </c>
      <c r="BV18" s="19">
        <v>154.84425936815899</v>
      </c>
      <c r="BW18" s="19">
        <v>154.265049615072</v>
      </c>
      <c r="BX18" s="19">
        <v>152.29625185446801</v>
      </c>
      <c r="BY18" s="19">
        <v>166.277188513581</v>
      </c>
      <c r="BZ18" s="19">
        <v>165.87254516724801</v>
      </c>
      <c r="CA18" s="19">
        <v>165.49171418137001</v>
      </c>
      <c r="CB18" s="19">
        <v>162.959681234204</v>
      </c>
      <c r="CC18" s="19">
        <v>161.57720919945501</v>
      </c>
      <c r="CD18" s="19">
        <v>155.67227288244899</v>
      </c>
      <c r="CE18" s="19">
        <v>151.866451004461</v>
      </c>
      <c r="CF18" s="19">
        <v>148.28287694615199</v>
      </c>
      <c r="CG18" s="19">
        <v>144.23719911564399</v>
      </c>
      <c r="CH18" s="19">
        <v>138.91878731711</v>
      </c>
    </row>
    <row r="19" spans="1:87" x14ac:dyDescent="0.25">
      <c r="A19" t="s">
        <v>118</v>
      </c>
      <c r="B19" t="s">
        <v>128</v>
      </c>
      <c r="C19" t="s">
        <v>135</v>
      </c>
      <c r="D19" t="s">
        <v>136</v>
      </c>
      <c r="E19" s="19">
        <v>1897.7017086440101</v>
      </c>
      <c r="F19" s="19">
        <v>1892.58800094818</v>
      </c>
      <c r="G19" s="19">
        <v>1892.1308964669399</v>
      </c>
      <c r="H19" s="19">
        <v>1894.2383965516501</v>
      </c>
      <c r="I19" s="19">
        <v>1888.7010124450701</v>
      </c>
      <c r="J19" s="19">
        <v>1896.4177343685801</v>
      </c>
      <c r="K19" s="19">
        <v>1889.74704942578</v>
      </c>
      <c r="L19" s="19">
        <v>1899.0150868324499</v>
      </c>
      <c r="M19" s="19">
        <v>1895.6256015951799</v>
      </c>
      <c r="N19" s="19">
        <v>1898.0592870012799</v>
      </c>
      <c r="O19" s="19">
        <v>1901.17276314489</v>
      </c>
      <c r="P19" s="19">
        <v>1900.0989619039001</v>
      </c>
      <c r="Q19" s="19">
        <v>1924.6809430568601</v>
      </c>
      <c r="R19" s="19">
        <v>1931.67375251928</v>
      </c>
      <c r="S19" s="19">
        <v>1932.6263715437301</v>
      </c>
      <c r="T19" s="19">
        <v>1912.9414573122201</v>
      </c>
      <c r="U19" s="19">
        <v>1900.1466620356</v>
      </c>
      <c r="V19" s="19">
        <v>1865.1615701216299</v>
      </c>
      <c r="W19" s="19">
        <v>1841.42078377811</v>
      </c>
      <c r="X19" s="19">
        <v>1814.21119404455</v>
      </c>
      <c r="Y19" s="19">
        <v>1792.7390014131399</v>
      </c>
      <c r="Z19" s="19">
        <v>1774.58003621442</v>
      </c>
      <c r="AA19" s="19">
        <v>1738.6595654263001</v>
      </c>
      <c r="AB19" s="19">
        <v>1707.6875841728099</v>
      </c>
      <c r="AC19" s="19">
        <v>1625.8403728726801</v>
      </c>
      <c r="AD19" s="19">
        <v>1618.3668261252801</v>
      </c>
      <c r="AE19" s="19">
        <v>1619.3220706407899</v>
      </c>
      <c r="AF19" s="19">
        <v>1607.6065091722701</v>
      </c>
      <c r="AG19" s="19">
        <v>1602.62539369653</v>
      </c>
      <c r="AH19" s="19">
        <v>1607.7025053340601</v>
      </c>
      <c r="AI19" s="19">
        <v>1609.8179937893999</v>
      </c>
      <c r="AJ19" s="19">
        <v>1619.9482763866399</v>
      </c>
      <c r="AK19" s="19">
        <v>1615.98149165268</v>
      </c>
      <c r="AL19" s="19">
        <v>1620.80496561003</v>
      </c>
      <c r="AM19" s="19">
        <v>1639.92720659875</v>
      </c>
      <c r="AN19" s="19">
        <v>1645.71812695259</v>
      </c>
      <c r="AO19" s="19">
        <v>1617.0465001668899</v>
      </c>
      <c r="AP19" s="19">
        <v>1613.4807444810101</v>
      </c>
      <c r="AQ19" s="19">
        <v>1602.79492720141</v>
      </c>
      <c r="AR19" s="19">
        <v>1629.0170789598999</v>
      </c>
      <c r="AS19" s="19">
        <v>1663.2802697663899</v>
      </c>
      <c r="AT19" s="19">
        <v>1714.1981338314799</v>
      </c>
      <c r="AU19" s="19">
        <v>1812.59715026153</v>
      </c>
      <c r="AV19" s="19">
        <v>1878.1793996358799</v>
      </c>
      <c r="AW19" s="19">
        <v>1950.05722819943</v>
      </c>
      <c r="AX19" s="19">
        <v>2000.1889007247701</v>
      </c>
      <c r="AY19" s="19">
        <v>2039.15009598187</v>
      </c>
      <c r="AZ19" s="19">
        <v>2082.1606005931999</v>
      </c>
      <c r="BA19" s="19">
        <v>2236.02402566005</v>
      </c>
      <c r="BB19" s="19">
        <v>2250.51303807662</v>
      </c>
      <c r="BC19" s="19">
        <v>2295.6410625849098</v>
      </c>
      <c r="BD19" s="19">
        <v>2349.0268712191</v>
      </c>
      <c r="BE19" s="19">
        <v>2371.3162509349499</v>
      </c>
      <c r="BF19" s="19">
        <v>2406.36290384023</v>
      </c>
      <c r="BG19" s="19">
        <v>2360.0214667263199</v>
      </c>
      <c r="BH19" s="19">
        <v>2329.7948067030302</v>
      </c>
      <c r="BI19" s="19">
        <v>2319.1367206667201</v>
      </c>
      <c r="BJ19" s="19">
        <v>2303.9423950639998</v>
      </c>
      <c r="BK19" s="19">
        <v>2285.49479275573</v>
      </c>
      <c r="BL19" s="19">
        <v>2275.6822604361701</v>
      </c>
      <c r="BM19" s="19">
        <v>2339.9048465104902</v>
      </c>
      <c r="BN19" s="19">
        <v>2324.9393706771698</v>
      </c>
      <c r="BO19" s="19">
        <v>2274.55824399828</v>
      </c>
      <c r="BP19" s="19">
        <v>2202.2293038521402</v>
      </c>
      <c r="BQ19" s="19">
        <v>2167.7408312615298</v>
      </c>
      <c r="BR19" s="19">
        <v>2146.00704967505</v>
      </c>
      <c r="BS19" s="19">
        <v>2146.4861068544701</v>
      </c>
      <c r="BT19" s="19">
        <v>2145.2209884968202</v>
      </c>
      <c r="BU19" s="19">
        <v>2109.3903143057801</v>
      </c>
      <c r="BV19" s="19">
        <v>2087.8990871217102</v>
      </c>
      <c r="BW19" s="19">
        <v>2104.8145915190298</v>
      </c>
      <c r="BX19" s="19">
        <v>2109.1358382938802</v>
      </c>
      <c r="BY19" s="19">
        <v>2188.02156002114</v>
      </c>
      <c r="BZ19" s="19">
        <v>2184.2865955377501</v>
      </c>
      <c r="CA19" s="19">
        <v>2194.4031559720102</v>
      </c>
      <c r="CB19" s="19">
        <v>2218.1936256030599</v>
      </c>
      <c r="CC19" s="19">
        <v>2237.9234986089</v>
      </c>
      <c r="CD19" s="19">
        <v>2231.3243269762402</v>
      </c>
      <c r="CE19" s="19">
        <v>2227.7347458726199</v>
      </c>
      <c r="CF19" s="19">
        <v>2226.7938584578801</v>
      </c>
      <c r="CG19" s="19">
        <v>2288.0759487775399</v>
      </c>
      <c r="CH19" s="19">
        <v>2329.6087785360901</v>
      </c>
    </row>
    <row r="20" spans="1:87" x14ac:dyDescent="0.25">
      <c r="A20" t="s">
        <v>106</v>
      </c>
      <c r="B20" t="s">
        <v>108</v>
      </c>
      <c r="C20" t="s">
        <v>137</v>
      </c>
      <c r="D20" t="s">
        <v>138</v>
      </c>
      <c r="E20" s="19">
        <v>2014.8304483740901</v>
      </c>
      <c r="F20" s="19">
        <v>2017.4183200826401</v>
      </c>
      <c r="G20" s="19">
        <v>2016.80300278863</v>
      </c>
      <c r="H20" s="19">
        <v>2019.9223553382999</v>
      </c>
      <c r="I20" s="19">
        <v>2031.26980627745</v>
      </c>
      <c r="J20" s="19">
        <v>2045.9339912365399</v>
      </c>
      <c r="K20" s="19">
        <v>2063.6777320574101</v>
      </c>
      <c r="L20" s="19">
        <v>2090.3442278078001</v>
      </c>
      <c r="M20" s="19">
        <v>2115.6465221206799</v>
      </c>
      <c r="N20" s="19">
        <v>2128.71618616962</v>
      </c>
      <c r="O20" s="19">
        <v>2164.0972000500401</v>
      </c>
      <c r="P20" s="19">
        <v>2189.0129537508401</v>
      </c>
      <c r="Q20" s="19">
        <v>2232.0470481924799</v>
      </c>
      <c r="R20" s="19">
        <v>2235.1709693170501</v>
      </c>
      <c r="S20" s="19">
        <v>2241.5261548313802</v>
      </c>
      <c r="T20" s="19">
        <v>2243.7951317153302</v>
      </c>
      <c r="U20" s="19">
        <v>2274.8045177055001</v>
      </c>
      <c r="V20" s="19">
        <v>2284.5862139104702</v>
      </c>
      <c r="W20" s="19">
        <v>2304.2808105149802</v>
      </c>
      <c r="X20" s="19">
        <v>2318.1131588646799</v>
      </c>
      <c r="Y20" s="19">
        <v>2340.8125563864101</v>
      </c>
      <c r="Z20" s="19">
        <v>2370.91020273914</v>
      </c>
      <c r="AA20" s="19">
        <v>2391.3113410658598</v>
      </c>
      <c r="AB20" s="19">
        <v>2403.0507030817698</v>
      </c>
      <c r="AC20" s="19">
        <v>2477.15710547349</v>
      </c>
      <c r="AD20" s="19">
        <v>2478.8961399149098</v>
      </c>
      <c r="AE20" s="19">
        <v>2501.0483185253602</v>
      </c>
      <c r="AF20" s="19">
        <v>2505.0488594363101</v>
      </c>
      <c r="AG20" s="19">
        <v>2507.2687592114498</v>
      </c>
      <c r="AH20" s="19">
        <v>2540.2618963762702</v>
      </c>
      <c r="AI20" s="19">
        <v>2530.2512825744702</v>
      </c>
      <c r="AJ20" s="19">
        <v>2572.7614875413801</v>
      </c>
      <c r="AK20" s="19">
        <v>2564.52623239383</v>
      </c>
      <c r="AL20" s="19">
        <v>2561.6643813671499</v>
      </c>
      <c r="AM20" s="19">
        <v>2585.4564287492399</v>
      </c>
      <c r="AN20" s="19">
        <v>2594.72724343753</v>
      </c>
      <c r="AO20" s="19">
        <v>2528.8952503933401</v>
      </c>
      <c r="AP20" s="19">
        <v>2528.5775190692202</v>
      </c>
      <c r="AQ20" s="19">
        <v>2491.8277733641298</v>
      </c>
      <c r="AR20" s="19">
        <v>2514.6314991135901</v>
      </c>
      <c r="AS20" s="19">
        <v>2518.3210762235899</v>
      </c>
      <c r="AT20" s="19">
        <v>2503.3961395473598</v>
      </c>
      <c r="AU20" s="19">
        <v>2557.6491784107302</v>
      </c>
      <c r="AV20" s="19">
        <v>2541.6172471872101</v>
      </c>
      <c r="AW20" s="19">
        <v>2554.82369017052</v>
      </c>
      <c r="AX20" s="19">
        <v>2558.1551204257698</v>
      </c>
      <c r="AY20" s="19">
        <v>2533.1574879209002</v>
      </c>
      <c r="AZ20" s="19">
        <v>2538.2911325403502</v>
      </c>
      <c r="BA20" s="19">
        <v>2587.5473348926298</v>
      </c>
      <c r="BB20" s="19">
        <v>2587.6749570398101</v>
      </c>
      <c r="BC20" s="19">
        <v>2606.85205537621</v>
      </c>
      <c r="BD20" s="19">
        <v>2599.5703032143902</v>
      </c>
      <c r="BE20" s="19">
        <v>2591.8037220429001</v>
      </c>
      <c r="BF20" s="19">
        <v>2580.1667131051499</v>
      </c>
      <c r="BG20" s="19">
        <v>2568.48981035208</v>
      </c>
      <c r="BH20" s="19">
        <v>2543.6611372962302</v>
      </c>
      <c r="BI20" s="19">
        <v>2548.7111135875898</v>
      </c>
      <c r="BJ20" s="19">
        <v>2542.5042967839499</v>
      </c>
      <c r="BK20" s="19">
        <v>2517.9258329289401</v>
      </c>
      <c r="BL20" s="19">
        <v>2531.60354041454</v>
      </c>
      <c r="BM20" s="19">
        <v>2519.8825004308601</v>
      </c>
      <c r="BN20" s="19">
        <v>2517.1282301010001</v>
      </c>
      <c r="BO20" s="19">
        <v>2508.3962512523799</v>
      </c>
      <c r="BP20" s="19">
        <v>2505.8087045175898</v>
      </c>
      <c r="BQ20" s="19">
        <v>2492.6971948235</v>
      </c>
      <c r="BR20" s="19">
        <v>2545.2386572821601</v>
      </c>
      <c r="BS20" s="19">
        <v>2526.3138058436002</v>
      </c>
      <c r="BT20" s="19">
        <v>2530.4986401425199</v>
      </c>
      <c r="BU20" s="19">
        <v>2521.1030999925702</v>
      </c>
      <c r="BV20" s="19">
        <v>2537.4452284067302</v>
      </c>
      <c r="BW20" s="19">
        <v>2557.5260371567601</v>
      </c>
      <c r="BX20" s="19">
        <v>2541.7228025306699</v>
      </c>
      <c r="BY20" s="19">
        <v>2598.0444892288401</v>
      </c>
      <c r="BZ20" s="19">
        <v>2602.0440111112398</v>
      </c>
      <c r="CA20" s="19">
        <v>2597.95220524968</v>
      </c>
      <c r="CB20" s="19">
        <v>2600.3055401082602</v>
      </c>
      <c r="CC20" s="19">
        <v>2621.1978043429499</v>
      </c>
      <c r="CD20" s="19">
        <v>2593.5544361050602</v>
      </c>
      <c r="CE20" s="19">
        <v>2586.99365123913</v>
      </c>
      <c r="CF20" s="19">
        <v>2577.9163751236001</v>
      </c>
      <c r="CG20" s="19">
        <v>2591.14896103921</v>
      </c>
      <c r="CH20" s="19">
        <v>2556.2374275980101</v>
      </c>
    </row>
    <row r="21" spans="1:87" x14ac:dyDescent="0.25">
      <c r="A21" t="s">
        <v>110</v>
      </c>
      <c r="B21" t="s">
        <v>111</v>
      </c>
      <c r="C21" t="s">
        <v>139</v>
      </c>
      <c r="D21" t="s">
        <v>140</v>
      </c>
      <c r="E21" s="19">
        <v>4020.0477329919599</v>
      </c>
      <c r="F21" s="19">
        <v>4019.02433402204</v>
      </c>
      <c r="G21" s="19">
        <v>3944.53114382389</v>
      </c>
      <c r="H21" s="19">
        <v>3918.8849047856302</v>
      </c>
      <c r="I21" s="19">
        <v>3769.7976156414402</v>
      </c>
      <c r="J21" s="19">
        <v>3602.9965168716799</v>
      </c>
      <c r="K21" s="19">
        <v>3513.5618164297698</v>
      </c>
      <c r="L21" s="19">
        <v>3452.9281551426102</v>
      </c>
      <c r="M21" s="19">
        <v>3484.3009652983701</v>
      </c>
      <c r="N21" s="19">
        <v>3432.44615612195</v>
      </c>
      <c r="O21" s="19">
        <v>3389.8607573633999</v>
      </c>
      <c r="P21" s="19">
        <v>3331.2423652982302</v>
      </c>
      <c r="Q21" s="19">
        <v>3388.9492229760999</v>
      </c>
      <c r="R21" s="19">
        <v>3390.2068802182698</v>
      </c>
      <c r="S21" s="19">
        <v>3413.06459137912</v>
      </c>
      <c r="T21" s="19">
        <v>3359.78188996991</v>
      </c>
      <c r="U21" s="19">
        <v>3346.6714921309699</v>
      </c>
      <c r="V21" s="19">
        <v>3418.5887188617198</v>
      </c>
      <c r="W21" s="19">
        <v>3378.2677433407098</v>
      </c>
      <c r="X21" s="19">
        <v>3403.3866725014</v>
      </c>
      <c r="Y21" s="19">
        <v>3337.2565564035799</v>
      </c>
      <c r="Z21" s="19">
        <v>3352.85416911625</v>
      </c>
      <c r="AA21" s="19">
        <v>3308.4778027043899</v>
      </c>
      <c r="AB21" s="19">
        <v>3206.9268430492002</v>
      </c>
      <c r="AC21" s="19">
        <v>2992.9194611398402</v>
      </c>
      <c r="AD21" s="19">
        <v>2993.8170623844298</v>
      </c>
      <c r="AE21" s="19">
        <v>3032.5684172464798</v>
      </c>
      <c r="AF21" s="19">
        <v>3006.8556054965002</v>
      </c>
      <c r="AG21" s="19">
        <v>3013.9812988242302</v>
      </c>
      <c r="AH21" s="19">
        <v>2973.2475089203799</v>
      </c>
      <c r="AI21" s="19">
        <v>2970.682545914</v>
      </c>
      <c r="AJ21" s="19">
        <v>2997.1322284333</v>
      </c>
      <c r="AK21" s="19">
        <v>3046.1814628094899</v>
      </c>
      <c r="AL21" s="19">
        <v>3104.8754714126499</v>
      </c>
      <c r="AM21" s="19">
        <v>3074.4460699246902</v>
      </c>
      <c r="AN21" s="19">
        <v>3102.28272193055</v>
      </c>
      <c r="AO21" s="19">
        <v>3039.5217754281598</v>
      </c>
      <c r="AP21" s="19">
        <v>3036.3228996094799</v>
      </c>
      <c r="AQ21" s="19">
        <v>2948.4823859440999</v>
      </c>
      <c r="AR21" s="19">
        <v>2956.9036546144298</v>
      </c>
      <c r="AS21" s="19">
        <v>2876.37668713106</v>
      </c>
      <c r="AT21" s="19">
        <v>2830.59729531329</v>
      </c>
      <c r="AU21" s="19">
        <v>2978.2248698407202</v>
      </c>
      <c r="AV21" s="19">
        <v>2966.8233078784901</v>
      </c>
      <c r="AW21" s="19">
        <v>2867.9170158452198</v>
      </c>
      <c r="AX21" s="19">
        <v>2937.1930055371899</v>
      </c>
      <c r="AY21" s="19">
        <v>2891.7320249786198</v>
      </c>
      <c r="AZ21" s="19">
        <v>2944.0125803234801</v>
      </c>
      <c r="BA21" s="19">
        <v>2853.81366739135</v>
      </c>
      <c r="BB21" s="19">
        <v>2854.4441239931798</v>
      </c>
      <c r="BC21" s="19">
        <v>2843.6071846958998</v>
      </c>
      <c r="BD21" s="19">
        <v>2855.6996133150101</v>
      </c>
      <c r="BE21" s="19">
        <v>2873.8072288001399</v>
      </c>
      <c r="BF21" s="19">
        <v>2871.3174119345699</v>
      </c>
      <c r="BG21" s="19">
        <v>2742.6887677722698</v>
      </c>
      <c r="BH21" s="19">
        <v>2627.8097023969299</v>
      </c>
      <c r="BI21" s="19">
        <v>2679.7469639743499</v>
      </c>
      <c r="BJ21" s="19">
        <v>2530.2708959653701</v>
      </c>
      <c r="BK21" s="19">
        <v>2540.7610278724201</v>
      </c>
      <c r="BL21" s="19">
        <v>2540.4999463223598</v>
      </c>
      <c r="BM21" s="19">
        <v>2739.1147625644599</v>
      </c>
      <c r="BN21" s="19">
        <v>2740.1712928499501</v>
      </c>
      <c r="BO21" s="19">
        <v>2785.79773031078</v>
      </c>
      <c r="BP21" s="19">
        <v>2721.2999780257801</v>
      </c>
      <c r="BQ21" s="19">
        <v>2689.1295037415898</v>
      </c>
      <c r="BR21" s="19">
        <v>2726.4881729599001</v>
      </c>
      <c r="BS21" s="19">
        <v>2709.1288121391299</v>
      </c>
      <c r="BT21" s="19">
        <v>2626.8007395773602</v>
      </c>
      <c r="BU21" s="19">
        <v>2690.5724827347199</v>
      </c>
      <c r="BV21" s="19">
        <v>2692.5938226487501</v>
      </c>
      <c r="BW21" s="19">
        <v>2728.4942017489702</v>
      </c>
      <c r="BX21" s="19">
        <v>2678.2442535759301</v>
      </c>
      <c r="BY21" s="19">
        <v>2656.9501313218798</v>
      </c>
      <c r="BZ21" s="19">
        <v>2654.6967432955198</v>
      </c>
      <c r="CA21" s="19">
        <v>2581.9329668608002</v>
      </c>
      <c r="CB21" s="19">
        <v>2516.5198400853101</v>
      </c>
      <c r="CC21" s="19">
        <v>2437.5221962271098</v>
      </c>
      <c r="CD21" s="19">
        <v>2293.0895407353401</v>
      </c>
      <c r="CE21" s="19">
        <v>2163.0025587159598</v>
      </c>
      <c r="CF21" s="19">
        <v>2185.8111657118802</v>
      </c>
      <c r="CG21" s="19">
        <v>2033.5898657197799</v>
      </c>
      <c r="CH21" s="19">
        <v>1928.46010992314</v>
      </c>
    </row>
    <row r="22" spans="1:87" x14ac:dyDescent="0.25">
      <c r="A22" t="s">
        <v>110</v>
      </c>
      <c r="B22" t="s">
        <v>111</v>
      </c>
      <c r="C22" t="s">
        <v>141</v>
      </c>
      <c r="D22" t="s">
        <v>142</v>
      </c>
      <c r="E22" s="19">
        <v>975.61322116148006</v>
      </c>
      <c r="F22" s="19">
        <v>970.99569892383602</v>
      </c>
      <c r="G22" s="19">
        <v>971.26197748022196</v>
      </c>
      <c r="H22" s="19">
        <v>960.86869715829005</v>
      </c>
      <c r="I22" s="19">
        <v>953.53504150960805</v>
      </c>
      <c r="J22" s="19">
        <v>958.87245512568495</v>
      </c>
      <c r="K22" s="19">
        <v>949.77711330416696</v>
      </c>
      <c r="L22" s="19">
        <v>942.30187555243901</v>
      </c>
      <c r="M22" s="19">
        <v>934.74480824152499</v>
      </c>
      <c r="N22" s="19">
        <v>934.70649483508305</v>
      </c>
      <c r="O22" s="19">
        <v>925.28723641451199</v>
      </c>
      <c r="P22" s="19">
        <v>940.02965594251702</v>
      </c>
      <c r="Q22" s="19">
        <v>883.05904276747503</v>
      </c>
      <c r="R22" s="19">
        <v>883.17101418092398</v>
      </c>
      <c r="S22" s="19">
        <v>871.321774425115</v>
      </c>
      <c r="T22" s="19">
        <v>858.70074699565805</v>
      </c>
      <c r="U22" s="19">
        <v>864.97909661897097</v>
      </c>
      <c r="V22" s="19">
        <v>837.94008386988503</v>
      </c>
      <c r="W22" s="19">
        <v>848.65392863397994</v>
      </c>
      <c r="X22" s="19">
        <v>842.028035773856</v>
      </c>
      <c r="Y22" s="19">
        <v>884.18697738323704</v>
      </c>
      <c r="Z22" s="19">
        <v>861.07053817690996</v>
      </c>
      <c r="AA22" s="19">
        <v>852.97470556918699</v>
      </c>
      <c r="AB22" s="19">
        <v>780.63993359889196</v>
      </c>
      <c r="AC22" s="19">
        <v>805.81207228180995</v>
      </c>
      <c r="AD22" s="19">
        <v>801.44314633050703</v>
      </c>
      <c r="AE22" s="19">
        <v>801.07060697982001</v>
      </c>
      <c r="AF22" s="19">
        <v>797.27817473836501</v>
      </c>
      <c r="AG22" s="19">
        <v>782.23446349408596</v>
      </c>
      <c r="AH22" s="19">
        <v>784.29007754306895</v>
      </c>
      <c r="AI22" s="19">
        <v>763.11301705400103</v>
      </c>
      <c r="AJ22" s="19">
        <v>758.464502739198</v>
      </c>
      <c r="AK22" s="19">
        <v>692.51691559823098</v>
      </c>
      <c r="AL22" s="19">
        <v>800.78156160680601</v>
      </c>
      <c r="AM22" s="19">
        <v>811.02774579232505</v>
      </c>
      <c r="AN22" s="19">
        <v>840.42241764826497</v>
      </c>
      <c r="AO22" s="19">
        <v>785.88982182503696</v>
      </c>
      <c r="AP22" s="19">
        <v>783.61428936739196</v>
      </c>
      <c r="AQ22" s="19">
        <v>773.66573973027698</v>
      </c>
      <c r="AR22" s="19">
        <v>767.78522841654899</v>
      </c>
      <c r="AS22" s="19">
        <v>761.65735139717697</v>
      </c>
      <c r="AT22" s="19">
        <v>754.54891315399004</v>
      </c>
      <c r="AU22" s="19">
        <v>764.30531113010295</v>
      </c>
      <c r="AV22" s="19">
        <v>762.19170706322302</v>
      </c>
      <c r="AW22" s="19">
        <v>740.75149664526703</v>
      </c>
      <c r="AX22" s="19">
        <v>623.11350626465298</v>
      </c>
      <c r="AY22" s="19">
        <v>598.10219165504702</v>
      </c>
      <c r="AZ22" s="19">
        <v>597.021228555927</v>
      </c>
      <c r="BA22" s="19">
        <v>507.40980878003501</v>
      </c>
      <c r="BB22" s="19">
        <v>507.91358370557703</v>
      </c>
      <c r="BC22" s="19">
        <v>507.89454847044402</v>
      </c>
      <c r="BD22" s="19">
        <v>503.75647797577301</v>
      </c>
      <c r="BE22" s="19">
        <v>493.30010428384099</v>
      </c>
      <c r="BF22" s="19">
        <v>475.46739580885901</v>
      </c>
      <c r="BG22" s="19">
        <v>457.15498643887599</v>
      </c>
      <c r="BH22" s="19">
        <v>438.49682025215299</v>
      </c>
      <c r="BI22" s="19">
        <v>447.88779754424399</v>
      </c>
      <c r="BJ22" s="19">
        <v>443.25315231084898</v>
      </c>
      <c r="BK22" s="19">
        <v>430.21925720487502</v>
      </c>
      <c r="BL22" s="19">
        <v>421.36791514192402</v>
      </c>
      <c r="BM22" s="19">
        <v>426.93772159982501</v>
      </c>
      <c r="BN22" s="19">
        <v>425.50707496680297</v>
      </c>
      <c r="BO22" s="19">
        <v>422.17729621448399</v>
      </c>
      <c r="BP22" s="19">
        <v>415.996336746255</v>
      </c>
      <c r="BQ22" s="19">
        <v>414.26923374688897</v>
      </c>
      <c r="BR22" s="19">
        <v>415.39928354439002</v>
      </c>
      <c r="BS22" s="19">
        <v>411.27177062056001</v>
      </c>
      <c r="BT22" s="19">
        <v>407.59855624224201</v>
      </c>
      <c r="BU22" s="19">
        <v>402.27069103397997</v>
      </c>
      <c r="BV22" s="19">
        <v>389.94861302266497</v>
      </c>
      <c r="BW22" s="19">
        <v>385.574716203435</v>
      </c>
      <c r="BX22" s="19">
        <v>381.02097004847502</v>
      </c>
      <c r="BY22" s="19">
        <v>377.65853424976598</v>
      </c>
      <c r="BZ22" s="19">
        <v>376.262630823552</v>
      </c>
      <c r="CA22" s="19">
        <v>373.03400495393203</v>
      </c>
      <c r="CB22" s="19">
        <v>370.59848773937102</v>
      </c>
      <c r="CC22" s="19">
        <v>364.35512525475201</v>
      </c>
      <c r="CD22" s="19">
        <v>357.24976656058499</v>
      </c>
      <c r="CE22" s="19">
        <v>347.65270790729699</v>
      </c>
      <c r="CF22" s="19">
        <v>342.62345581055303</v>
      </c>
      <c r="CG22" s="19">
        <v>331.7795893343</v>
      </c>
      <c r="CH22" s="19">
        <v>328.86957300609902</v>
      </c>
    </row>
    <row r="23" spans="1:87" x14ac:dyDescent="0.25">
      <c r="A23" t="s">
        <v>106</v>
      </c>
      <c r="B23" t="s">
        <v>108</v>
      </c>
      <c r="C23" t="s">
        <v>143</v>
      </c>
      <c r="D23" t="s">
        <v>144</v>
      </c>
      <c r="E23" s="19">
        <v>2083.5200680012699</v>
      </c>
      <c r="F23" s="19">
        <v>2083.0211743056002</v>
      </c>
      <c r="G23" s="19">
        <v>2096.8865968580599</v>
      </c>
      <c r="H23" s="19">
        <v>2102.79847342017</v>
      </c>
      <c r="I23" s="19">
        <v>2116.7748148210799</v>
      </c>
      <c r="J23" s="19">
        <v>2128.2102691457198</v>
      </c>
      <c r="K23" s="19">
        <v>2143.0349566168102</v>
      </c>
      <c r="L23" s="19">
        <v>2168.5112465504099</v>
      </c>
      <c r="M23" s="19">
        <v>2202.88196285087</v>
      </c>
      <c r="N23" s="19">
        <v>2226.77283982271</v>
      </c>
      <c r="O23" s="19">
        <v>2263.71570351538</v>
      </c>
      <c r="P23" s="19">
        <v>2296.3825739536001</v>
      </c>
      <c r="Q23" s="19">
        <v>2299.1235730190401</v>
      </c>
      <c r="R23" s="19">
        <v>2303.0217378022198</v>
      </c>
      <c r="S23" s="19">
        <v>2314.3229646473701</v>
      </c>
      <c r="T23" s="19">
        <v>2323.3321435555599</v>
      </c>
      <c r="U23" s="19">
        <v>2373.92270190626</v>
      </c>
      <c r="V23" s="19">
        <v>2399.7604994344601</v>
      </c>
      <c r="W23" s="19">
        <v>2423.5354444239401</v>
      </c>
      <c r="X23" s="19">
        <v>2460.25054259229</v>
      </c>
      <c r="Y23" s="19">
        <v>2476.76360995799</v>
      </c>
      <c r="Z23" s="19">
        <v>2508.3410682745398</v>
      </c>
      <c r="AA23" s="19">
        <v>2526.8463908696699</v>
      </c>
      <c r="AB23" s="19">
        <v>2567.3922368650201</v>
      </c>
      <c r="AC23" s="19">
        <v>2668.0248581209798</v>
      </c>
      <c r="AD23" s="19">
        <v>2677.9878763501001</v>
      </c>
      <c r="AE23" s="19">
        <v>2709.3476582490998</v>
      </c>
      <c r="AF23" s="19">
        <v>2739.1107284842301</v>
      </c>
      <c r="AG23" s="19">
        <v>2745.3434262892301</v>
      </c>
      <c r="AH23" s="19">
        <v>2778.9042459014399</v>
      </c>
      <c r="AI23" s="19">
        <v>2796.95915889138</v>
      </c>
      <c r="AJ23" s="19">
        <v>2829.8060107016299</v>
      </c>
      <c r="AK23" s="19">
        <v>2869.2063965786101</v>
      </c>
      <c r="AL23" s="19">
        <v>2878.3426285867199</v>
      </c>
      <c r="AM23" s="19">
        <v>2927.02842372739</v>
      </c>
      <c r="AN23" s="19">
        <v>2928.4778704919099</v>
      </c>
      <c r="AO23" s="19">
        <v>2821.4613400834801</v>
      </c>
      <c r="AP23" s="19">
        <v>2801.0084474391701</v>
      </c>
      <c r="AQ23" s="19">
        <v>2772.9778484879298</v>
      </c>
      <c r="AR23" s="19">
        <v>2782.6334724984699</v>
      </c>
      <c r="AS23" s="19">
        <v>2789.8188797419198</v>
      </c>
      <c r="AT23" s="19">
        <v>2799.6747078840099</v>
      </c>
      <c r="AU23" s="19">
        <v>2837.9182657522401</v>
      </c>
      <c r="AV23" s="19">
        <v>2851.4973913581498</v>
      </c>
      <c r="AW23" s="19">
        <v>2832.9479592335801</v>
      </c>
      <c r="AX23" s="19">
        <v>2832.00350507239</v>
      </c>
      <c r="AY23" s="19">
        <v>2794.3250760584301</v>
      </c>
      <c r="AZ23" s="19">
        <v>2770.5984461807202</v>
      </c>
      <c r="BA23" s="19">
        <v>2849.96299276134</v>
      </c>
      <c r="BB23" s="19">
        <v>2864.3554738452299</v>
      </c>
      <c r="BC23" s="19">
        <v>2857.39079526355</v>
      </c>
      <c r="BD23" s="19">
        <v>2865.7605139574498</v>
      </c>
      <c r="BE23" s="19">
        <v>2840.14856753507</v>
      </c>
      <c r="BF23" s="19">
        <v>2806.1335408190898</v>
      </c>
      <c r="BG23" s="19">
        <v>2784.6825672073601</v>
      </c>
      <c r="BH23" s="19">
        <v>2734.7577801349198</v>
      </c>
      <c r="BI23" s="19">
        <v>2737.5078137210498</v>
      </c>
      <c r="BJ23" s="19">
        <v>2729.7946350791399</v>
      </c>
      <c r="BK23" s="19">
        <v>2692.1671836742298</v>
      </c>
      <c r="BL23" s="19">
        <v>2713.1543194612</v>
      </c>
      <c r="BM23" s="19">
        <v>2685.52321799322</v>
      </c>
      <c r="BN23" s="19">
        <v>2684.5419655402202</v>
      </c>
      <c r="BO23" s="19">
        <v>2675.1369113216601</v>
      </c>
      <c r="BP23" s="19">
        <v>2651.4267066871198</v>
      </c>
      <c r="BQ23" s="19">
        <v>2644.1173656416699</v>
      </c>
      <c r="BR23" s="19">
        <v>2680.2046530653702</v>
      </c>
      <c r="BS23" s="19">
        <v>2660.6332515736199</v>
      </c>
      <c r="BT23" s="19">
        <v>2638.6070832176001</v>
      </c>
      <c r="BU23" s="19">
        <v>2621.9477040271399</v>
      </c>
      <c r="BV23" s="19">
        <v>2611.0433020627001</v>
      </c>
      <c r="BW23" s="19">
        <v>2619.9642781716402</v>
      </c>
      <c r="BX23" s="19">
        <v>2580.1520811175201</v>
      </c>
      <c r="BY23" s="19">
        <v>2595.9038795759502</v>
      </c>
      <c r="BZ23" s="19">
        <v>2598.5889545446698</v>
      </c>
      <c r="CA23" s="19">
        <v>2602.5216793707</v>
      </c>
      <c r="CB23" s="19">
        <v>2603.5654852939902</v>
      </c>
      <c r="CC23" s="19">
        <v>2602.50138981183</v>
      </c>
      <c r="CD23" s="19">
        <v>2569.2571336710498</v>
      </c>
      <c r="CE23" s="19">
        <v>2554.0542214479301</v>
      </c>
      <c r="CF23" s="19">
        <v>2549.3048255007998</v>
      </c>
      <c r="CG23" s="19">
        <v>2545.8449110464198</v>
      </c>
      <c r="CH23" s="19">
        <v>2519.50202877834</v>
      </c>
    </row>
    <row r="24" spans="1:87" x14ac:dyDescent="0.25">
      <c r="A24" t="s">
        <v>123</v>
      </c>
      <c r="B24" t="s">
        <v>125</v>
      </c>
      <c r="C24" t="s">
        <v>145</v>
      </c>
      <c r="D24" t="s">
        <v>146</v>
      </c>
      <c r="E24" s="19">
        <v>432.17651606578499</v>
      </c>
      <c r="F24" s="19">
        <v>431.52369864039798</v>
      </c>
      <c r="G24" s="19">
        <v>433.48525779043001</v>
      </c>
      <c r="H24" s="19">
        <v>438.09765985473098</v>
      </c>
      <c r="I24" s="19">
        <v>437.55832056439101</v>
      </c>
      <c r="J24" s="19">
        <v>436.47691429764399</v>
      </c>
      <c r="K24" s="19">
        <v>442.84430773378699</v>
      </c>
      <c r="L24" s="19">
        <v>448.417024678068</v>
      </c>
      <c r="M24" s="19">
        <v>452.657041034494</v>
      </c>
      <c r="N24" s="19">
        <v>453.360767341876</v>
      </c>
      <c r="O24" s="19">
        <v>467.97223556318698</v>
      </c>
      <c r="P24" s="19">
        <v>469.43460353804801</v>
      </c>
      <c r="Q24" s="19">
        <v>587.71116850842895</v>
      </c>
      <c r="R24" s="19">
        <v>587.83307471816795</v>
      </c>
      <c r="S24" s="19">
        <v>586.25177181673098</v>
      </c>
      <c r="T24" s="19">
        <v>584.87562634108895</v>
      </c>
      <c r="U24" s="19">
        <v>587.16230333830299</v>
      </c>
      <c r="V24" s="19">
        <v>594.63854055698005</v>
      </c>
      <c r="W24" s="19">
        <v>601.03855627982</v>
      </c>
      <c r="X24" s="19">
        <v>603.69824878194004</v>
      </c>
      <c r="Y24" s="19">
        <v>605.973228214389</v>
      </c>
      <c r="Z24" s="19">
        <v>606.70503145206305</v>
      </c>
      <c r="AA24" s="19">
        <v>612.26804965234203</v>
      </c>
      <c r="AB24" s="19">
        <v>611.53038330428899</v>
      </c>
      <c r="AC24" s="19">
        <v>536.34579648693705</v>
      </c>
      <c r="AD24" s="19">
        <v>538.23786584040499</v>
      </c>
      <c r="AE24" s="19">
        <v>543.41819099318195</v>
      </c>
      <c r="AF24" s="19">
        <v>550.21709010871598</v>
      </c>
      <c r="AG24" s="19">
        <v>555.09945295964303</v>
      </c>
      <c r="AH24" s="19">
        <v>557.92068275023098</v>
      </c>
      <c r="AI24" s="19">
        <v>552.70063916190804</v>
      </c>
      <c r="AJ24" s="19">
        <v>550.44447956624094</v>
      </c>
      <c r="AK24" s="19">
        <v>562.30287579250296</v>
      </c>
      <c r="AL24" s="19">
        <v>573.04517612748998</v>
      </c>
      <c r="AM24" s="19">
        <v>556.83042971640396</v>
      </c>
      <c r="AN24" s="19">
        <v>558.06995889588404</v>
      </c>
      <c r="AO24" s="19">
        <v>466.54634136559099</v>
      </c>
      <c r="AP24" s="19">
        <v>464.72537823936898</v>
      </c>
      <c r="AQ24" s="19">
        <v>462.100138997052</v>
      </c>
      <c r="AR24" s="19">
        <v>451.13536142866599</v>
      </c>
      <c r="AS24" s="19">
        <v>443.22303364733398</v>
      </c>
      <c r="AT24" s="19">
        <v>437.40330512377801</v>
      </c>
      <c r="AU24" s="19">
        <v>433.247580882504</v>
      </c>
      <c r="AV24" s="19">
        <v>432.06438075355101</v>
      </c>
      <c r="AW24" s="19">
        <v>415.56758894434103</v>
      </c>
      <c r="AX24" s="19">
        <v>408.57739388968702</v>
      </c>
      <c r="AY24" s="19">
        <v>407.649012124698</v>
      </c>
      <c r="AZ24" s="19">
        <v>395.87339583416002</v>
      </c>
      <c r="BA24" s="19">
        <v>383.65356016976398</v>
      </c>
      <c r="BB24" s="19">
        <v>383.66869402949402</v>
      </c>
      <c r="BC24" s="19">
        <v>382.32708096153499</v>
      </c>
      <c r="BD24" s="19">
        <v>385.76851521867201</v>
      </c>
      <c r="BE24" s="19">
        <v>395.13068981587901</v>
      </c>
      <c r="BF24" s="19">
        <v>396.898835287682</v>
      </c>
      <c r="BG24" s="19">
        <v>396.46132408620701</v>
      </c>
      <c r="BH24" s="19">
        <v>394.59848330762202</v>
      </c>
      <c r="BI24" s="19">
        <v>388.79526920244899</v>
      </c>
      <c r="BJ24" s="19">
        <v>370.68561953736099</v>
      </c>
      <c r="BK24" s="19">
        <v>360.57564738505999</v>
      </c>
      <c r="BL24" s="19">
        <v>364.88989922941897</v>
      </c>
      <c r="BM24" s="19">
        <v>328.03311966459103</v>
      </c>
      <c r="BN24" s="19">
        <v>327.917831437166</v>
      </c>
      <c r="BO24" s="19">
        <v>325.86303363110898</v>
      </c>
      <c r="BP24" s="19">
        <v>331.556620655487</v>
      </c>
      <c r="BQ24" s="19">
        <v>322.35419238397401</v>
      </c>
      <c r="BR24" s="19">
        <v>313.21402943523998</v>
      </c>
      <c r="BS24" s="19">
        <v>313.63560476354399</v>
      </c>
      <c r="BT24" s="19">
        <v>309.22148766793902</v>
      </c>
      <c r="BU24" s="19">
        <v>312.35089791493903</v>
      </c>
      <c r="BV24" s="19">
        <v>316.21331579004999</v>
      </c>
      <c r="BW24" s="19">
        <v>313.082566942028</v>
      </c>
      <c r="BX24" s="19">
        <v>321.85788403403501</v>
      </c>
      <c r="BY24" s="19">
        <v>337.23077112093398</v>
      </c>
      <c r="BZ24" s="19">
        <v>336.71353791001701</v>
      </c>
      <c r="CA24" s="19">
        <v>337.22214274734301</v>
      </c>
      <c r="CB24" s="19">
        <v>337.40782085837901</v>
      </c>
      <c r="CC24" s="19">
        <v>339.47778900159699</v>
      </c>
      <c r="CD24" s="19">
        <v>346.16070817947701</v>
      </c>
      <c r="CE24" s="19">
        <v>346.50092083998697</v>
      </c>
      <c r="CF24" s="19">
        <v>354.33087955521898</v>
      </c>
      <c r="CG24" s="19">
        <v>360.51559213195901</v>
      </c>
      <c r="CH24" s="19">
        <v>359.221772717492</v>
      </c>
    </row>
    <row r="25" spans="1:87" x14ac:dyDescent="0.25">
      <c r="A25" t="s">
        <v>106</v>
      </c>
      <c r="B25" t="s">
        <v>108</v>
      </c>
      <c r="C25" t="s">
        <v>147</v>
      </c>
      <c r="D25" t="s">
        <v>148</v>
      </c>
      <c r="E25" s="19">
        <v>9700.70340277793</v>
      </c>
      <c r="F25" s="19">
        <v>9743.6747931625505</v>
      </c>
      <c r="G25" s="19">
        <v>9756.6774398304296</v>
      </c>
      <c r="H25" s="19">
        <v>9801.5574123696206</v>
      </c>
      <c r="I25" s="19">
        <v>9836.0705282936106</v>
      </c>
      <c r="J25" s="19">
        <v>9880.3452057283703</v>
      </c>
      <c r="K25" s="19">
        <v>9882.9244943138601</v>
      </c>
      <c r="L25" s="19">
        <v>9962.0166968181093</v>
      </c>
      <c r="M25" s="19">
        <v>9984.7788668158191</v>
      </c>
      <c r="N25" s="19">
        <v>9893.6540260707006</v>
      </c>
      <c r="O25" s="19">
        <v>9926.5624553225698</v>
      </c>
      <c r="P25" s="19">
        <v>10039.637001068801</v>
      </c>
      <c r="Q25" s="19">
        <v>10916.663542755199</v>
      </c>
      <c r="R25" s="19">
        <v>10867.8446811987</v>
      </c>
      <c r="S25" s="19">
        <v>10844.744569748</v>
      </c>
      <c r="T25" s="19">
        <v>10759.931603385799</v>
      </c>
      <c r="U25" s="19">
        <v>10847.024919314999</v>
      </c>
      <c r="V25" s="19">
        <v>10857.2904607275</v>
      </c>
      <c r="W25" s="19">
        <v>10915.015695295901</v>
      </c>
      <c r="X25" s="19">
        <v>11001.6836062849</v>
      </c>
      <c r="Y25" s="19">
        <v>10935.4848280476</v>
      </c>
      <c r="Z25" s="19">
        <v>11036.5356773484</v>
      </c>
      <c r="AA25" s="19">
        <v>11068.6390249863</v>
      </c>
      <c r="AB25" s="19">
        <v>11038.7871714679</v>
      </c>
      <c r="AC25" s="19">
        <v>10563.6188360787</v>
      </c>
      <c r="AD25" s="19">
        <v>10620.4503761618</v>
      </c>
      <c r="AE25" s="19">
        <v>10670.608488416399</v>
      </c>
      <c r="AF25" s="19">
        <v>10775.677673727199</v>
      </c>
      <c r="AG25" s="19">
        <v>10854.8212767309</v>
      </c>
      <c r="AH25" s="19">
        <v>10903.131985301099</v>
      </c>
      <c r="AI25" s="19">
        <v>10878.340847302299</v>
      </c>
      <c r="AJ25" s="19">
        <v>10882.199460387799</v>
      </c>
      <c r="AK25" s="19">
        <v>10953.203681274799</v>
      </c>
      <c r="AL25" s="19">
        <v>11025.6111437527</v>
      </c>
      <c r="AM25" s="19">
        <v>11141.798455669899</v>
      </c>
      <c r="AN25" s="19">
        <v>11254.217292622199</v>
      </c>
      <c r="AO25" s="19">
        <v>11416.010232262901</v>
      </c>
      <c r="AP25" s="19">
        <v>11361.2186146278</v>
      </c>
      <c r="AQ25" s="19">
        <v>11301.595420552399</v>
      </c>
      <c r="AR25" s="19">
        <v>11320.7479241785</v>
      </c>
      <c r="AS25" s="19">
        <v>11220.187044881301</v>
      </c>
      <c r="AT25" s="19">
        <v>11300.6761120313</v>
      </c>
      <c r="AU25" s="19">
        <v>11429.721058897299</v>
      </c>
      <c r="AV25" s="19">
        <v>11422.9430653579</v>
      </c>
      <c r="AW25" s="19">
        <v>11405.3683331715</v>
      </c>
      <c r="AX25" s="19">
        <v>11427.871191165301</v>
      </c>
      <c r="AY25" s="19">
        <v>11339.8007868146</v>
      </c>
      <c r="AZ25" s="19">
        <v>11240.038845818901</v>
      </c>
      <c r="BA25" s="19">
        <v>10405.791831185001</v>
      </c>
      <c r="BB25" s="19">
        <v>10416.3021993082</v>
      </c>
      <c r="BC25" s="19">
        <v>10433.646602380601</v>
      </c>
      <c r="BD25" s="19">
        <v>10368.210954005301</v>
      </c>
      <c r="BE25" s="19">
        <v>10435.4087265874</v>
      </c>
      <c r="BF25" s="19">
        <v>10377.4340481627</v>
      </c>
      <c r="BG25" s="19">
        <v>10363.0847990988</v>
      </c>
      <c r="BH25" s="19">
        <v>10169.069074610799</v>
      </c>
      <c r="BI25" s="19">
        <v>10100.295654297999</v>
      </c>
      <c r="BJ25" s="19">
        <v>9942.4787825891799</v>
      </c>
      <c r="BK25" s="19">
        <v>10024.688701458599</v>
      </c>
      <c r="BL25" s="19">
        <v>9915.1161082873805</v>
      </c>
      <c r="BM25" s="19">
        <v>9761.3340324741803</v>
      </c>
      <c r="BN25" s="19">
        <v>9776.5882789340903</v>
      </c>
      <c r="BO25" s="19">
        <v>9722.3798130049508</v>
      </c>
      <c r="BP25" s="19">
        <v>9657.3329279006193</v>
      </c>
      <c r="BQ25" s="19">
        <v>9515.2617949034193</v>
      </c>
      <c r="BR25" s="19">
        <v>9483.8623788161003</v>
      </c>
      <c r="BS25" s="19">
        <v>9480.9873589926701</v>
      </c>
      <c r="BT25" s="19">
        <v>9558.6011559640301</v>
      </c>
      <c r="BU25" s="19">
        <v>9524.5868781597492</v>
      </c>
      <c r="BV25" s="19">
        <v>9473.1037543231796</v>
      </c>
      <c r="BW25" s="19">
        <v>9452.8505960758393</v>
      </c>
      <c r="BX25" s="19">
        <v>9296.7674764129006</v>
      </c>
      <c r="BY25" s="19">
        <v>9943.5289443264101</v>
      </c>
      <c r="BZ25" s="19">
        <v>9897.6510210116994</v>
      </c>
      <c r="CA25" s="19">
        <v>9860.9018706369407</v>
      </c>
      <c r="CB25" s="19">
        <v>9907.9820704060694</v>
      </c>
      <c r="CC25" s="19">
        <v>9964.7590681078509</v>
      </c>
      <c r="CD25" s="19">
        <v>9935.1913067107598</v>
      </c>
      <c r="CE25" s="19">
        <v>9813.3751594440091</v>
      </c>
      <c r="CF25" s="19">
        <v>9789.8811403066193</v>
      </c>
      <c r="CG25" s="19">
        <v>9870.1139189015503</v>
      </c>
      <c r="CH25" s="19">
        <v>9900.1553502860806</v>
      </c>
    </row>
    <row r="26" spans="1:87" x14ac:dyDescent="0.25">
      <c r="A26" t="s">
        <v>104</v>
      </c>
      <c r="B26" t="s">
        <v>105</v>
      </c>
      <c r="C26" t="s">
        <v>149</v>
      </c>
      <c r="D26" t="s">
        <v>105</v>
      </c>
      <c r="E26" s="19">
        <v>5534.5494406833004</v>
      </c>
      <c r="F26" s="19">
        <v>5572.1679279500104</v>
      </c>
      <c r="G26" s="19">
        <v>5585.9680547242997</v>
      </c>
      <c r="H26" s="19">
        <v>5535.46361500685</v>
      </c>
      <c r="I26" s="19">
        <v>5449.9223382582004</v>
      </c>
      <c r="J26" s="19">
        <v>5403.0773208642304</v>
      </c>
      <c r="K26" s="19">
        <v>5285.0740606118097</v>
      </c>
      <c r="L26" s="19">
        <v>5351.1193286016196</v>
      </c>
      <c r="M26" s="19">
        <v>5340.6359535182701</v>
      </c>
      <c r="N26" s="19">
        <v>5246.9000035297904</v>
      </c>
      <c r="O26" s="19">
        <v>5276.7833768390501</v>
      </c>
      <c r="P26" s="19">
        <v>5321.9348886835996</v>
      </c>
      <c r="Q26" s="19">
        <v>4813.3218057198201</v>
      </c>
      <c r="R26" s="19">
        <v>4800.5253015225298</v>
      </c>
      <c r="S26" s="19">
        <v>4810.7032348047996</v>
      </c>
      <c r="T26" s="19">
        <v>4862.6036684158298</v>
      </c>
      <c r="U26" s="19">
        <v>4947.50355369926</v>
      </c>
      <c r="V26" s="19">
        <v>4902.4736202774902</v>
      </c>
      <c r="W26" s="19">
        <v>4987.01779848143</v>
      </c>
      <c r="X26" s="19">
        <v>4906.0939359482099</v>
      </c>
      <c r="Y26" s="19">
        <v>4813.56771021648</v>
      </c>
      <c r="Z26" s="19">
        <v>4869.4784606994199</v>
      </c>
      <c r="AA26" s="19">
        <v>4963.6318830217497</v>
      </c>
      <c r="AB26" s="19">
        <v>5078.9602757162302</v>
      </c>
      <c r="AC26" s="19">
        <v>5216.7637103873403</v>
      </c>
      <c r="AD26" s="19">
        <v>5234.04227318224</v>
      </c>
      <c r="AE26" s="19">
        <v>5229.4052793247301</v>
      </c>
      <c r="AF26" s="19">
        <v>5224.5592069039003</v>
      </c>
      <c r="AG26" s="19">
        <v>5106.75423370316</v>
      </c>
      <c r="AH26" s="19">
        <v>5128.46986682444</v>
      </c>
      <c r="AI26" s="19">
        <v>5180.2312247836799</v>
      </c>
      <c r="AJ26" s="19">
        <v>5275.5083505625598</v>
      </c>
      <c r="AK26" s="19">
        <v>5280.9366987225603</v>
      </c>
      <c r="AL26" s="19">
        <v>5377.5082137187801</v>
      </c>
      <c r="AM26" s="19">
        <v>5362.1000436343402</v>
      </c>
      <c r="AN26" s="19">
        <v>5246.7381485965898</v>
      </c>
      <c r="AO26" s="19">
        <v>5232.5339790994503</v>
      </c>
      <c r="AP26" s="19">
        <v>5204.9272895061304</v>
      </c>
      <c r="AQ26" s="19">
        <v>5206.4139132772998</v>
      </c>
      <c r="AR26" s="19">
        <v>5159.5897508464304</v>
      </c>
      <c r="AS26" s="19">
        <v>5175.7281445127001</v>
      </c>
      <c r="AT26" s="19">
        <v>5115.2438640318696</v>
      </c>
      <c r="AU26" s="19">
        <v>5019.8253037395098</v>
      </c>
      <c r="AV26" s="19">
        <v>4956.8377607517696</v>
      </c>
      <c r="AW26" s="19">
        <v>4982.8997233854298</v>
      </c>
      <c r="AX26" s="19">
        <v>4987.9962946908599</v>
      </c>
      <c r="AY26" s="19">
        <v>4901.5041710528103</v>
      </c>
      <c r="AZ26" s="19">
        <v>4903.6370819481499</v>
      </c>
      <c r="BA26" s="19">
        <v>4652.6007982135898</v>
      </c>
      <c r="BB26" s="19">
        <v>4635.4234418713604</v>
      </c>
      <c r="BC26" s="19">
        <v>4612.8840288667898</v>
      </c>
      <c r="BD26" s="19">
        <v>4634.3559533655398</v>
      </c>
      <c r="BE26" s="19">
        <v>4611.7340621289804</v>
      </c>
      <c r="BF26" s="19">
        <v>4596.1332189632303</v>
      </c>
      <c r="BG26" s="19">
        <v>4671.1392552839898</v>
      </c>
      <c r="BH26" s="19">
        <v>4728.5788645224802</v>
      </c>
      <c r="BI26" s="19">
        <v>4653.2586045062399</v>
      </c>
      <c r="BJ26" s="19">
        <v>4468.7669209147198</v>
      </c>
      <c r="BK26" s="19">
        <v>4433.2195731620895</v>
      </c>
      <c r="BL26" s="19">
        <v>4331.0526738422705</v>
      </c>
      <c r="BM26" s="19">
        <v>4318.6188409972901</v>
      </c>
      <c r="BN26" s="19">
        <v>4322.0813089684398</v>
      </c>
      <c r="BO26" s="19">
        <v>4321.7304384544104</v>
      </c>
      <c r="BP26" s="19">
        <v>4289.8419762180602</v>
      </c>
      <c r="BQ26" s="19">
        <v>4318.1119944960801</v>
      </c>
      <c r="BR26" s="19">
        <v>4344.2679107162803</v>
      </c>
      <c r="BS26" s="19">
        <v>4197.9157171408397</v>
      </c>
      <c r="BT26" s="19">
        <v>4061.5634214320498</v>
      </c>
      <c r="BU26" s="19">
        <v>4068.2902130686002</v>
      </c>
      <c r="BV26" s="19">
        <v>4180.4778861965297</v>
      </c>
      <c r="BW26" s="19">
        <v>4199.9191399887704</v>
      </c>
      <c r="BX26" s="19">
        <v>4244.0670084671301</v>
      </c>
      <c r="BY26" s="19">
        <v>4521.6113243899399</v>
      </c>
      <c r="BZ26" s="19">
        <v>4541.5507400259603</v>
      </c>
      <c r="CA26" s="19">
        <v>4538.066036528</v>
      </c>
      <c r="CB26" s="19">
        <v>4596.87979645825</v>
      </c>
      <c r="CC26" s="19">
        <v>4648.8991813932398</v>
      </c>
      <c r="CD26" s="19">
        <v>4613.1876471042597</v>
      </c>
      <c r="CE26" s="19">
        <v>4748.3911741207203</v>
      </c>
      <c r="CF26" s="19">
        <v>4785.2706501270504</v>
      </c>
      <c r="CG26" s="19">
        <v>4860.77818630004</v>
      </c>
      <c r="CH26" s="19">
        <v>4783.3452308935202</v>
      </c>
    </row>
    <row r="27" spans="1:87" x14ac:dyDescent="0.25">
      <c r="A27" t="s">
        <v>116</v>
      </c>
      <c r="B27" t="s">
        <v>117</v>
      </c>
      <c r="C27" t="s">
        <v>150</v>
      </c>
      <c r="D27" t="s">
        <v>151</v>
      </c>
      <c r="E27" s="19">
        <v>524.94479923566905</v>
      </c>
      <c r="F27" s="19">
        <v>527.15989295496297</v>
      </c>
      <c r="G27" s="19">
        <v>522.84288537334703</v>
      </c>
      <c r="H27" s="19">
        <v>516.57617002344796</v>
      </c>
      <c r="I27" s="19">
        <v>513.163727113768</v>
      </c>
      <c r="J27" s="19">
        <v>513.87539371287903</v>
      </c>
      <c r="K27" s="19">
        <v>510.92947840418498</v>
      </c>
      <c r="L27" s="19">
        <v>504.37548456767598</v>
      </c>
      <c r="M27" s="19">
        <v>507.67160613329202</v>
      </c>
      <c r="N27" s="19">
        <v>507.663587483828</v>
      </c>
      <c r="O27" s="19">
        <v>504.74787050452699</v>
      </c>
      <c r="P27" s="19">
        <v>510.631262017381</v>
      </c>
      <c r="Q27" s="19">
        <v>524.29904256762404</v>
      </c>
      <c r="R27" s="19">
        <v>522.82177418803803</v>
      </c>
      <c r="S27" s="19">
        <v>524.61725229540502</v>
      </c>
      <c r="T27" s="19">
        <v>528.76484425475996</v>
      </c>
      <c r="U27" s="19">
        <v>540.56465301720698</v>
      </c>
      <c r="V27" s="19">
        <v>543.75183178133</v>
      </c>
      <c r="W27" s="19">
        <v>555.69946418862696</v>
      </c>
      <c r="X27" s="19">
        <v>561.30448468445104</v>
      </c>
      <c r="Y27" s="19">
        <v>561.75262536928597</v>
      </c>
      <c r="Z27" s="19">
        <v>574.58679105616397</v>
      </c>
      <c r="AA27" s="19">
        <v>591.191996021573</v>
      </c>
      <c r="AB27" s="19">
        <v>602.68621446033001</v>
      </c>
      <c r="AC27" s="19">
        <v>645.61207638465703</v>
      </c>
      <c r="AD27" s="19">
        <v>649.21802991272602</v>
      </c>
      <c r="AE27" s="19">
        <v>661.765666068408</v>
      </c>
      <c r="AF27" s="19">
        <v>670.40004638430696</v>
      </c>
      <c r="AG27" s="19">
        <v>681.49558185569902</v>
      </c>
      <c r="AH27" s="19">
        <v>702.71387037180398</v>
      </c>
      <c r="AI27" s="19">
        <v>704.81964925131001</v>
      </c>
      <c r="AJ27" s="19">
        <v>726.51509196281597</v>
      </c>
      <c r="AK27" s="19">
        <v>732.60033817446799</v>
      </c>
      <c r="AL27" s="19">
        <v>736.47719183498498</v>
      </c>
      <c r="AM27" s="19">
        <v>740.85118351887195</v>
      </c>
      <c r="AN27" s="19">
        <v>746.92259421431902</v>
      </c>
      <c r="AO27" s="19">
        <v>740.61040057958303</v>
      </c>
      <c r="AP27" s="19">
        <v>736.29681294990098</v>
      </c>
      <c r="AQ27" s="19">
        <v>724.59205926980405</v>
      </c>
      <c r="AR27" s="19">
        <v>729.72066299241101</v>
      </c>
      <c r="AS27" s="19">
        <v>721.50551752159595</v>
      </c>
      <c r="AT27" s="19">
        <v>705.71435384730796</v>
      </c>
      <c r="AU27" s="19">
        <v>712.14788543946599</v>
      </c>
      <c r="AV27" s="19">
        <v>712.071785238605</v>
      </c>
      <c r="AW27" s="19">
        <v>705.221052786266</v>
      </c>
      <c r="AX27" s="19">
        <v>701.59050051545705</v>
      </c>
      <c r="AY27" s="19">
        <v>683.51177634474402</v>
      </c>
      <c r="AZ27" s="19">
        <v>666.81562975766894</v>
      </c>
      <c r="BA27" s="19">
        <v>620.84229759209495</v>
      </c>
      <c r="BB27" s="19">
        <v>621.47399614340304</v>
      </c>
      <c r="BC27" s="19">
        <v>618.22402712886196</v>
      </c>
      <c r="BD27" s="19">
        <v>608.66314322781705</v>
      </c>
      <c r="BE27" s="19">
        <v>603.63630395784401</v>
      </c>
      <c r="BF27" s="19">
        <v>600.47805862671999</v>
      </c>
      <c r="BG27" s="19">
        <v>594.83924891624599</v>
      </c>
      <c r="BH27" s="19">
        <v>569.99556379813805</v>
      </c>
      <c r="BI27" s="19">
        <v>569.669156012538</v>
      </c>
      <c r="BJ27" s="19">
        <v>566.60806495967699</v>
      </c>
      <c r="BK27" s="19">
        <v>564.33552029757095</v>
      </c>
      <c r="BL27" s="19">
        <v>565.97729749431301</v>
      </c>
      <c r="BM27" s="19">
        <v>567.64716232532703</v>
      </c>
      <c r="BN27" s="19">
        <v>568.40559415049597</v>
      </c>
      <c r="BO27" s="19">
        <v>572.61845668717694</v>
      </c>
      <c r="BP27" s="19">
        <v>567.38634114332899</v>
      </c>
      <c r="BQ27" s="19">
        <v>572.94132999747603</v>
      </c>
      <c r="BR27" s="19">
        <v>575.81047471948796</v>
      </c>
      <c r="BS27" s="19">
        <v>559.86238986309604</v>
      </c>
      <c r="BT27" s="19">
        <v>553.96564173432</v>
      </c>
      <c r="BU27" s="19">
        <v>559.08503157862901</v>
      </c>
      <c r="BV27" s="19">
        <v>546.45190421876202</v>
      </c>
      <c r="BW27" s="19">
        <v>553.85900000787899</v>
      </c>
      <c r="BX27" s="19">
        <v>549.78460438652303</v>
      </c>
      <c r="BY27" s="19">
        <v>563.93001075106702</v>
      </c>
      <c r="BZ27" s="19">
        <v>565.53648050433901</v>
      </c>
      <c r="CA27" s="19">
        <v>566.83914905114705</v>
      </c>
      <c r="CB27" s="19">
        <v>583.23597473007203</v>
      </c>
      <c r="CC27" s="19">
        <v>577.514354973634</v>
      </c>
      <c r="CD27" s="19">
        <v>575.64753080543903</v>
      </c>
      <c r="CE27" s="19">
        <v>575.74439897182901</v>
      </c>
      <c r="CF27" s="19">
        <v>576.98464933401203</v>
      </c>
      <c r="CG27" s="19">
        <v>566.66846385410201</v>
      </c>
      <c r="CH27" s="19">
        <v>567.57037796530301</v>
      </c>
    </row>
    <row r="28" spans="1:87" x14ac:dyDescent="0.25">
      <c r="A28" t="s">
        <v>121</v>
      </c>
      <c r="B28" t="s">
        <v>152</v>
      </c>
      <c r="C28" t="s">
        <v>153</v>
      </c>
      <c r="D28" t="s">
        <v>154</v>
      </c>
      <c r="E28" s="19">
        <v>1309.61790660001</v>
      </c>
      <c r="F28" s="19">
        <v>1308.07743701453</v>
      </c>
      <c r="G28" s="19">
        <v>1304.5296544913199</v>
      </c>
      <c r="H28" s="19">
        <v>1336.4133943828899</v>
      </c>
      <c r="I28" s="19">
        <v>1385.01869090726</v>
      </c>
      <c r="J28" s="19">
        <v>1438.15950277356</v>
      </c>
      <c r="K28" s="19">
        <v>1493.8430430870301</v>
      </c>
      <c r="L28" s="19">
        <v>1526.0269080149501</v>
      </c>
      <c r="M28" s="19">
        <v>1542.5012496547199</v>
      </c>
      <c r="N28" s="19">
        <v>1520.8523068578399</v>
      </c>
      <c r="O28" s="19">
        <v>1553.21200123268</v>
      </c>
      <c r="P28" s="19">
        <v>1554.7729397908599</v>
      </c>
      <c r="Q28" s="19">
        <v>1528.7749955341301</v>
      </c>
      <c r="R28" s="19">
        <v>1533.67666219286</v>
      </c>
      <c r="S28" s="19">
        <v>1529.5486248469599</v>
      </c>
      <c r="T28" s="19">
        <v>1522.21646109319</v>
      </c>
      <c r="U28" s="19">
        <v>1537.4725399516999</v>
      </c>
      <c r="V28" s="19">
        <v>1532.6685385983899</v>
      </c>
      <c r="W28" s="19">
        <v>1550.32588802281</v>
      </c>
      <c r="X28" s="19">
        <v>1584.0149003623601</v>
      </c>
      <c r="Y28" s="19">
        <v>1591.4030140300099</v>
      </c>
      <c r="Z28" s="19">
        <v>1601.7898623521701</v>
      </c>
      <c r="AA28" s="19">
        <v>1590.68062596658</v>
      </c>
      <c r="AB28" s="19">
        <v>1566.1877082250401</v>
      </c>
      <c r="AC28" s="19">
        <v>1567.3213190863701</v>
      </c>
      <c r="AD28" s="19">
        <v>1557.5857482034</v>
      </c>
      <c r="AE28" s="19">
        <v>1568.48277452657</v>
      </c>
      <c r="AF28" s="19">
        <v>1572.3540130240999</v>
      </c>
      <c r="AG28" s="19">
        <v>1553.9688079484599</v>
      </c>
      <c r="AH28" s="19">
        <v>1607.8200291032499</v>
      </c>
      <c r="AI28" s="19">
        <v>1588.98478917391</v>
      </c>
      <c r="AJ28" s="19">
        <v>1554.9189634454599</v>
      </c>
      <c r="AK28" s="19">
        <v>1532.67117239546</v>
      </c>
      <c r="AL28" s="19">
        <v>1547.2944469993499</v>
      </c>
      <c r="AM28" s="19">
        <v>1567.2579519584101</v>
      </c>
      <c r="AN28" s="19">
        <v>1589.87297419334</v>
      </c>
      <c r="AO28" s="19">
        <v>1589.1149187855799</v>
      </c>
      <c r="AP28" s="19">
        <v>1585.3859972319401</v>
      </c>
      <c r="AQ28" s="19">
        <v>1552.8966827474401</v>
      </c>
      <c r="AR28" s="19">
        <v>1523.4286130202399</v>
      </c>
      <c r="AS28" s="19">
        <v>1482.86102314089</v>
      </c>
      <c r="AT28" s="19">
        <v>1364.41622620114</v>
      </c>
      <c r="AU28" s="19">
        <v>1309.78519428499</v>
      </c>
      <c r="AV28" s="19">
        <v>1272.35047577517</v>
      </c>
      <c r="AW28" s="19">
        <v>1238.9704106945401</v>
      </c>
      <c r="AX28" s="19">
        <v>1197.88920098576</v>
      </c>
      <c r="AY28" s="19">
        <v>1113.10713399475</v>
      </c>
      <c r="AZ28" s="19">
        <v>1065.22479058062</v>
      </c>
      <c r="BA28" s="19">
        <v>1046.99077744753</v>
      </c>
      <c r="BB28" s="19">
        <v>1033.4488795851801</v>
      </c>
      <c r="BC28" s="19">
        <v>1033.4714541429801</v>
      </c>
      <c r="BD28" s="19">
        <v>1019.314242702</v>
      </c>
      <c r="BE28" s="19">
        <v>1022.33521320531</v>
      </c>
      <c r="BF28" s="19">
        <v>1014.05963155886</v>
      </c>
      <c r="BG28" s="19">
        <v>1009.37717697387</v>
      </c>
      <c r="BH28" s="19">
        <v>1103.12749669798</v>
      </c>
      <c r="BI28" s="19">
        <v>1238.11610031852</v>
      </c>
      <c r="BJ28" s="19">
        <v>1268.57504732849</v>
      </c>
      <c r="BK28" s="19">
        <v>1272.4240674688399</v>
      </c>
      <c r="BL28" s="19">
        <v>1260.9874444586401</v>
      </c>
      <c r="BM28" s="19">
        <v>1226.5557460764301</v>
      </c>
      <c r="BN28" s="19">
        <v>1225.5254177962399</v>
      </c>
      <c r="BO28" s="19">
        <v>1218.9484259923499</v>
      </c>
      <c r="BP28" s="19">
        <v>1240.1356726323399</v>
      </c>
      <c r="BQ28" s="19">
        <v>1225.44365667437</v>
      </c>
      <c r="BR28" s="19">
        <v>1230.61900951546</v>
      </c>
      <c r="BS28" s="19">
        <v>1227.14982985294</v>
      </c>
      <c r="BT28" s="19">
        <v>1110.0935902912599</v>
      </c>
      <c r="BU28" s="19">
        <v>977.71737203406201</v>
      </c>
      <c r="BV28" s="19">
        <v>938.33166478000999</v>
      </c>
      <c r="BW28" s="19">
        <v>947.99596935374905</v>
      </c>
      <c r="BX28" s="19">
        <v>949.72102925395598</v>
      </c>
      <c r="BY28" s="19">
        <v>959.89859648087997</v>
      </c>
      <c r="BZ28" s="19">
        <v>963.31991403336497</v>
      </c>
      <c r="CA28" s="19">
        <v>962.90206261590004</v>
      </c>
      <c r="CB28" s="19">
        <v>966.10530563463499</v>
      </c>
      <c r="CC28" s="19">
        <v>984.48034800315997</v>
      </c>
      <c r="CD28" s="19">
        <v>996.93927794715296</v>
      </c>
      <c r="CE28" s="19">
        <v>998.10122117003505</v>
      </c>
      <c r="CF28" s="19">
        <v>1005.55836159874</v>
      </c>
      <c r="CG28" s="19">
        <v>1011.16501285141</v>
      </c>
      <c r="CH28" s="19">
        <v>1011.4712637523101</v>
      </c>
    </row>
    <row r="29" spans="1:87" x14ac:dyDescent="0.25">
      <c r="A29" s="21" t="s">
        <v>121</v>
      </c>
      <c r="B29" s="21" t="s">
        <v>152</v>
      </c>
      <c r="C29" s="21" t="s">
        <v>155</v>
      </c>
      <c r="D29" s="21" t="s">
        <v>156</v>
      </c>
      <c r="E29" s="21">
        <v>705.99844999994002</v>
      </c>
      <c r="F29" s="21">
        <v>708.19777995173797</v>
      </c>
      <c r="G29" s="21">
        <v>712.15994537985705</v>
      </c>
      <c r="H29" s="21">
        <v>722.78875259720598</v>
      </c>
      <c r="I29" s="21">
        <v>747.36754607952605</v>
      </c>
      <c r="J29" s="21">
        <v>772.97628194301501</v>
      </c>
      <c r="K29" s="21">
        <v>791.09330780791697</v>
      </c>
      <c r="L29" s="21">
        <v>811.44851446495204</v>
      </c>
      <c r="M29" s="21">
        <v>833.28669879065706</v>
      </c>
      <c r="N29" s="21">
        <v>832.36888801125497</v>
      </c>
      <c r="O29" s="21">
        <v>836.40801098732504</v>
      </c>
      <c r="P29" s="21">
        <v>834.69643441373205</v>
      </c>
      <c r="Q29" s="21">
        <v>851.18669641007</v>
      </c>
      <c r="R29" s="21">
        <v>849.28256636457104</v>
      </c>
      <c r="S29" s="21">
        <v>848.82316568474505</v>
      </c>
      <c r="T29" s="21">
        <v>849.02336183420596</v>
      </c>
      <c r="U29" s="21">
        <v>864.43649987778099</v>
      </c>
      <c r="V29" s="21">
        <v>875.33930119601303</v>
      </c>
      <c r="W29" s="21">
        <v>890.05641664893199</v>
      </c>
      <c r="X29" s="21">
        <v>911.82882934123597</v>
      </c>
      <c r="Y29" s="21">
        <v>940.74295247488396</v>
      </c>
      <c r="Z29" s="21">
        <v>970.56976683352104</v>
      </c>
      <c r="AA29" s="21">
        <v>986.69784788187098</v>
      </c>
      <c r="AB29" s="21">
        <v>1005.23557934119</v>
      </c>
      <c r="AC29" s="21">
        <v>1027.05073459183</v>
      </c>
      <c r="AD29" s="21">
        <v>1032.90931924653</v>
      </c>
      <c r="AE29" s="21">
        <v>1048.5764118833899</v>
      </c>
      <c r="AF29" s="21">
        <v>1065.03313065053</v>
      </c>
      <c r="AG29" s="21">
        <v>1062.91881767115</v>
      </c>
      <c r="AH29" s="21">
        <v>1074.9538445318999</v>
      </c>
      <c r="AI29" s="21">
        <v>1069.6893822136201</v>
      </c>
      <c r="AJ29" s="21">
        <v>1040.79805105887</v>
      </c>
      <c r="AK29" s="21">
        <v>1014.62521181112</v>
      </c>
      <c r="AL29" s="21">
        <v>1020.40497825158</v>
      </c>
      <c r="AM29" s="21">
        <v>1037.76448141792</v>
      </c>
      <c r="AN29" s="21">
        <v>1047.90116207656</v>
      </c>
      <c r="AO29" s="21">
        <v>1055.3173231846899</v>
      </c>
      <c r="AP29" s="21">
        <v>1052.54935930087</v>
      </c>
      <c r="AQ29" s="21">
        <v>1038.43584509174</v>
      </c>
      <c r="AR29" s="21">
        <v>1018.18875808411</v>
      </c>
      <c r="AS29" s="21">
        <v>994.40517716333704</v>
      </c>
      <c r="AT29" s="21">
        <v>955.47324656642502</v>
      </c>
      <c r="AU29" s="21">
        <v>931.75020553208299</v>
      </c>
      <c r="AV29" s="21">
        <v>927.74594920493803</v>
      </c>
      <c r="AW29" s="21">
        <v>911.76329192066498</v>
      </c>
      <c r="AX29" s="21">
        <v>884.38657398838097</v>
      </c>
      <c r="AY29" s="21">
        <v>855.06430674870103</v>
      </c>
      <c r="AZ29" s="21">
        <v>812.17813658616706</v>
      </c>
      <c r="BA29" s="21">
        <v>758.08207224959699</v>
      </c>
      <c r="BB29" s="21">
        <v>755.30823765328296</v>
      </c>
      <c r="BC29" s="21">
        <v>751.95566634221598</v>
      </c>
      <c r="BD29" s="21">
        <v>741.197552562743</v>
      </c>
      <c r="BE29" s="21">
        <v>732.74326962040595</v>
      </c>
      <c r="BF29" s="21">
        <v>719.14668036901503</v>
      </c>
      <c r="BG29" s="21">
        <v>713.50426663002202</v>
      </c>
      <c r="BH29" s="21">
        <v>694.83354914327697</v>
      </c>
      <c r="BI29" s="21">
        <v>679.25006489177997</v>
      </c>
      <c r="BJ29" s="21">
        <v>657.33672533142999</v>
      </c>
      <c r="BK29" s="21">
        <v>637.11829540083704</v>
      </c>
      <c r="BL29" s="21">
        <v>633.098225506831</v>
      </c>
      <c r="BM29" s="21">
        <v>602.46458629048095</v>
      </c>
      <c r="BN29" s="21">
        <v>602.57914715138804</v>
      </c>
      <c r="BO29" s="21">
        <v>597.50398568494495</v>
      </c>
      <c r="BP29" s="21">
        <v>603.03116634432899</v>
      </c>
      <c r="BQ29" s="21">
        <v>605.45058516602398</v>
      </c>
      <c r="BR29" s="21">
        <v>612.14563629500196</v>
      </c>
      <c r="BS29" s="21">
        <v>614.05294570092894</v>
      </c>
      <c r="BT29" s="21">
        <v>615.42902446828998</v>
      </c>
      <c r="BU29" s="21">
        <v>611.22336136257195</v>
      </c>
      <c r="BV29" s="21">
        <v>616.38584717621404</v>
      </c>
      <c r="BW29" s="21">
        <v>620.23604572136401</v>
      </c>
      <c r="BX29" s="21">
        <v>620.92243626030904</v>
      </c>
      <c r="BY29" s="21">
        <v>614.54289141877905</v>
      </c>
      <c r="BZ29" s="21">
        <v>611.10638090175098</v>
      </c>
      <c r="CA29" s="21">
        <v>604.40340887695299</v>
      </c>
      <c r="CB29" s="21">
        <v>589.66061337834606</v>
      </c>
      <c r="CC29" s="21">
        <v>591.94531415598203</v>
      </c>
      <c r="CD29" s="21">
        <v>598.21855706724</v>
      </c>
      <c r="CE29" s="21">
        <v>604.67094954223398</v>
      </c>
      <c r="CF29" s="21">
        <v>609.54521038798805</v>
      </c>
      <c r="CG29" s="21">
        <v>623.54689221810997</v>
      </c>
      <c r="CH29" s="21">
        <v>627.82818157430597</v>
      </c>
      <c r="CI29" s="21"/>
    </row>
    <row r="30" spans="1:87" ht="15.75" thickBot="1" x14ac:dyDescent="0.3">
      <c r="A30" s="20"/>
      <c r="B30" s="20"/>
      <c r="C30" s="20"/>
      <c r="D30" s="20" t="s">
        <v>157</v>
      </c>
      <c r="E30" s="20">
        <v>39963.417982236198</v>
      </c>
      <c r="F30" s="20">
        <v>40056.296102620901</v>
      </c>
      <c r="G30" s="20">
        <v>40011.475934155198</v>
      </c>
      <c r="H30" s="20">
        <v>40114.841741981501</v>
      </c>
      <c r="I30" s="20">
        <v>40034.985774505403</v>
      </c>
      <c r="J30" s="20">
        <v>40027.179180860199</v>
      </c>
      <c r="K30" s="20">
        <v>39976.946837965697</v>
      </c>
      <c r="L30" s="20">
        <v>40255.936642025801</v>
      </c>
      <c r="M30" s="20">
        <v>40500.075628722901</v>
      </c>
      <c r="N30" s="20">
        <v>40291.2831622331</v>
      </c>
      <c r="O30" s="20">
        <v>40477.324007181298</v>
      </c>
      <c r="P30" s="20">
        <v>40573.825337680602</v>
      </c>
      <c r="Q30" s="20">
        <v>41672.7312767853</v>
      </c>
      <c r="R30" s="20">
        <v>41595.783341838804</v>
      </c>
      <c r="S30" s="20">
        <v>41636.771013860103</v>
      </c>
      <c r="T30" s="20">
        <v>41396.298917057698</v>
      </c>
      <c r="U30" s="20">
        <v>41728.377692508002</v>
      </c>
      <c r="V30" s="20">
        <v>41761.574335627301</v>
      </c>
      <c r="W30" s="20">
        <v>41856.855359781999</v>
      </c>
      <c r="X30" s="20">
        <v>41967.072856096398</v>
      </c>
      <c r="Y30" s="20">
        <v>41740.195016358899</v>
      </c>
      <c r="Z30" s="20">
        <v>42000.807499350303</v>
      </c>
      <c r="AA30" s="20">
        <v>42286.275547833102</v>
      </c>
      <c r="AB30" s="20">
        <v>42172.977201496702</v>
      </c>
      <c r="AC30" s="20">
        <v>41437.6558519393</v>
      </c>
      <c r="AD30" s="20">
        <v>41492.923298928203</v>
      </c>
      <c r="AE30" s="20">
        <v>41695.087055198797</v>
      </c>
      <c r="AF30" s="20">
        <v>41805.748073054601</v>
      </c>
      <c r="AG30" s="20">
        <v>41643.770566386796</v>
      </c>
      <c r="AH30" s="20">
        <v>41767.799806610703</v>
      </c>
      <c r="AI30" s="20">
        <v>41738.308834424897</v>
      </c>
      <c r="AJ30" s="20">
        <v>41889.575887688603</v>
      </c>
      <c r="AK30" s="20">
        <v>41906.225680908399</v>
      </c>
      <c r="AL30" s="20">
        <v>42285.920140779002</v>
      </c>
      <c r="AM30" s="20">
        <v>42277.771266920099</v>
      </c>
      <c r="AN30" s="20">
        <v>42447.290080198902</v>
      </c>
      <c r="AO30" s="20">
        <v>41134.276429150297</v>
      </c>
      <c r="AP30" s="20">
        <v>40982.402283096802</v>
      </c>
      <c r="AQ30" s="20">
        <v>40612.352680317199</v>
      </c>
      <c r="AR30" s="20">
        <v>40571.138036976103</v>
      </c>
      <c r="AS30" s="20">
        <v>40331.449883549001</v>
      </c>
      <c r="AT30" s="20">
        <v>40122.167664267901</v>
      </c>
      <c r="AU30" s="20">
        <v>40441.075186278897</v>
      </c>
      <c r="AV30" s="20">
        <v>40267.128991415797</v>
      </c>
      <c r="AW30" s="20">
        <v>40147.408010940097</v>
      </c>
      <c r="AX30" s="20">
        <v>40080.058888293002</v>
      </c>
      <c r="AY30" s="20">
        <v>39750.062467560703</v>
      </c>
      <c r="AZ30" s="20">
        <v>39618.932139919998</v>
      </c>
      <c r="BA30" s="20">
        <v>38520.980028022401</v>
      </c>
      <c r="BB30" s="20">
        <v>38534.866453230497</v>
      </c>
      <c r="BC30" s="20">
        <v>38571.1383433968</v>
      </c>
      <c r="BD30" s="20">
        <v>38616.785712619501</v>
      </c>
      <c r="BE30" s="20">
        <v>38720.582883878298</v>
      </c>
      <c r="BF30" s="20">
        <v>38628.235367308102</v>
      </c>
      <c r="BG30" s="20">
        <v>38468.730955412902</v>
      </c>
      <c r="BH30" s="20">
        <v>38181.815223794903</v>
      </c>
      <c r="BI30" s="20">
        <v>38248.6145978356</v>
      </c>
      <c r="BJ30" s="20">
        <v>37887.587540292399</v>
      </c>
      <c r="BK30" s="20">
        <v>37785.0089764937</v>
      </c>
      <c r="BL30" s="20">
        <v>37531.694338576701</v>
      </c>
      <c r="BM30" s="20">
        <v>37506.236633010398</v>
      </c>
      <c r="BN30" s="20">
        <v>37502.018446614296</v>
      </c>
      <c r="BO30" s="20">
        <v>37404.7982520062</v>
      </c>
      <c r="BP30" s="20">
        <v>37134.841339305698</v>
      </c>
      <c r="BQ30" s="20">
        <v>36842.676275322403</v>
      </c>
      <c r="BR30" s="20">
        <v>36990.344634235997</v>
      </c>
      <c r="BS30" s="20">
        <v>36693.828203425801</v>
      </c>
      <c r="BT30" s="20">
        <v>36339.471213646902</v>
      </c>
      <c r="BU30" s="20">
        <v>36208.455585341602</v>
      </c>
      <c r="BV30" s="20">
        <v>36051.3228147974</v>
      </c>
      <c r="BW30" s="20">
        <v>36016.240963680997</v>
      </c>
      <c r="BX30" s="20">
        <v>35818.817799399898</v>
      </c>
      <c r="BY30" s="20">
        <v>37079.496753304498</v>
      </c>
      <c r="BZ30" s="20">
        <v>37057.9447060846</v>
      </c>
      <c r="CA30" s="20">
        <v>37016.601172390197</v>
      </c>
      <c r="CB30" s="20">
        <v>37156.077984379197</v>
      </c>
      <c r="CC30" s="20">
        <v>37310.555222990799</v>
      </c>
      <c r="CD30" s="20">
        <v>37017.089097439602</v>
      </c>
      <c r="CE30" s="20">
        <v>36878.049700252101</v>
      </c>
      <c r="CF30" s="20">
        <v>36893.275883660499</v>
      </c>
      <c r="CG30" s="20">
        <v>36978.479582689397</v>
      </c>
      <c r="CH30" s="20">
        <v>36836.569963198897</v>
      </c>
      <c r="CI30" s="20"/>
    </row>
    <row r="31" spans="1:87" ht="15.75" thickTop="1" x14ac:dyDescent="0.25">
      <c r="A31" t="s">
        <v>164</v>
      </c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Sumário</vt:lpstr>
      <vt:lpstr>Tabela 1</vt:lpstr>
      <vt:lpstr>Tabela 1.1</vt:lpstr>
      <vt:lpstr>Tabela 2</vt:lpstr>
      <vt:lpstr>Tabela 2.1</vt:lpstr>
      <vt:lpstr>Tabela 3</vt:lpstr>
      <vt:lpstr>Tabela 3.1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denisehg</dc:creator>
  <cp:lastModifiedBy>Ayr Colossi Aliski</cp:lastModifiedBy>
  <dcterms:created xsi:type="dcterms:W3CDTF">2014-03-07T16:08:25Z</dcterms:created>
  <dcterms:modified xsi:type="dcterms:W3CDTF">2018-11-08T17:52:07Z</dcterms:modified>
</cp:coreProperties>
</file>