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GAPP\COAPP\Custeio Administrativo\Boletim\2017\00 - Meses Pendentes\2017.07 (ago-2017)\"/>
    </mc:Choice>
  </mc:AlternateContent>
  <bookViews>
    <workbookView xWindow="0" yWindow="0" windowWidth="25200" windowHeight="11985" tabRatio="916"/>
  </bookViews>
  <sheets>
    <sheet name="Sumário" sheetId="10" r:id="rId1"/>
    <sheet name="Tabela 1" sheetId="5" r:id="rId2"/>
    <sheet name="Tabela 1.1" sheetId="12" r:id="rId3"/>
    <sheet name="Tabela 2" sheetId="16" r:id="rId4"/>
    <sheet name="Tabela 2.1" sheetId="17" r:id="rId5"/>
    <sheet name="Tabela 3" sheetId="14" r:id="rId6"/>
    <sheet name="Tabela 3.1" sheetId="15" r:id="rId7"/>
  </sheets>
  <definedNames>
    <definedName name="_xlnm.Print_Area" localSheetId="1">'Tabela 1'!$A$5:$BN$30</definedName>
    <definedName name="_xlnm.Print_Area" localSheetId="2">'Tabela 1.1'!$A$5:$BN$30</definedName>
    <definedName name="_xlnm.Print_Area" localSheetId="3">'Tabela 2'!$A$5:$BN$30</definedName>
    <definedName name="_xlnm.Print_Area" localSheetId="4">'Tabela 2.1'!$A$1:$CF$30</definedName>
    <definedName name="_xlnm.Print_Area" localSheetId="5">'Tabela 3'!$A$5:$BC$30</definedName>
    <definedName name="_xlnm.Print_Area" localSheetId="6">'Tabela 3.1'!$A$5:$BC$30</definedName>
  </definedNames>
  <calcPr calcId="152511"/>
</workbook>
</file>

<file path=xl/calcChain.xml><?xml version="1.0" encoding="utf-8"?>
<calcChain xmlns="http://schemas.openxmlformats.org/spreadsheetml/2006/main">
  <c r="CI29" i="5" l="1"/>
  <c r="CH29" i="5"/>
  <c r="CG29" i="5"/>
  <c r="CI28" i="5"/>
  <c r="CH28" i="5"/>
  <c r="CG28" i="5"/>
  <c r="CI27" i="5"/>
  <c r="CH27" i="5"/>
  <c r="CG27" i="5"/>
  <c r="CI26" i="5"/>
  <c r="CH26" i="5"/>
  <c r="CG26" i="5"/>
  <c r="CI25" i="5"/>
  <c r="CH25" i="5"/>
  <c r="CG25" i="5"/>
  <c r="CI24" i="5"/>
  <c r="CH24" i="5"/>
  <c r="CG24" i="5"/>
  <c r="CI23" i="5"/>
  <c r="CH23" i="5"/>
  <c r="CG23" i="5"/>
  <c r="CI22" i="5"/>
  <c r="CH22" i="5"/>
  <c r="CG22" i="5"/>
  <c r="CI21" i="5"/>
  <c r="CH21" i="5"/>
  <c r="CG21" i="5"/>
  <c r="CI20" i="5"/>
  <c r="CH20" i="5"/>
  <c r="CG20" i="5"/>
  <c r="CI19" i="5"/>
  <c r="CH19" i="5"/>
  <c r="CG19" i="5"/>
  <c r="CI18" i="5"/>
  <c r="CH18" i="5"/>
  <c r="CG18" i="5"/>
  <c r="CI17" i="5"/>
  <c r="CH17" i="5"/>
  <c r="CG17" i="5"/>
  <c r="CI16" i="5"/>
  <c r="CH16" i="5"/>
  <c r="CG16" i="5"/>
  <c r="CI15" i="5"/>
  <c r="CH15" i="5"/>
  <c r="CG15" i="5"/>
  <c r="CI14" i="5"/>
  <c r="CH14" i="5"/>
  <c r="CG14" i="5"/>
  <c r="CI13" i="5"/>
  <c r="CH13" i="5"/>
  <c r="CG13" i="5"/>
  <c r="CI12" i="5"/>
  <c r="CH12" i="5"/>
  <c r="CG12" i="5"/>
  <c r="CI11" i="5"/>
  <c r="CH11" i="5"/>
  <c r="CG11" i="5"/>
  <c r="CI10" i="5"/>
  <c r="CH10" i="5"/>
  <c r="CG10" i="5"/>
  <c r="CI9" i="5"/>
  <c r="CH9" i="5"/>
  <c r="CG9" i="5"/>
  <c r="CI8" i="5"/>
  <c r="CH8" i="5"/>
  <c r="CG8" i="5"/>
  <c r="CI7" i="5"/>
  <c r="CH7" i="5"/>
  <c r="CG7" i="5"/>
  <c r="CH30" i="5" l="1"/>
  <c r="CI30" i="5"/>
  <c r="CG30" i="5"/>
</calcChain>
</file>

<file path=xl/sharedStrings.xml><?xml version="1.0" encoding="utf-8"?>
<sst xmlns="http://schemas.openxmlformats.org/spreadsheetml/2006/main" count="718" uniqueCount="139">
  <si>
    <t>Combustíveis e Lubrificantes</t>
  </si>
  <si>
    <t>Contratação Temporária</t>
  </si>
  <si>
    <t>Despesas de Teleprocessamento</t>
  </si>
  <si>
    <t>Locação de Imóveis</t>
  </si>
  <si>
    <t>Locação de Máquinas e Equipamentos</t>
  </si>
  <si>
    <t>Manutenção e Conservação de Bens Imóveis</t>
  </si>
  <si>
    <t>Manutenção e Conservação de Equipamentos</t>
  </si>
  <si>
    <t>Locações de Mão-de-Obra e Terceirização</t>
  </si>
  <si>
    <t>Serviços Bancários</t>
  </si>
  <si>
    <t>Serviços de Água e Esgoto</t>
  </si>
  <si>
    <t>Serviços de Comunicação em Geral</t>
  </si>
  <si>
    <t>Serviços de Cópias e Reproduções de Documentos</t>
  </si>
  <si>
    <t>Serviços de Energia Elétrica</t>
  </si>
  <si>
    <t>Serviços de Limpeza e Conservação</t>
  </si>
  <si>
    <t>Serviços de Processamento de Dados</t>
  </si>
  <si>
    <t>Serviços de Telecomunicações</t>
  </si>
  <si>
    <t>Vigilância Ostensiva</t>
  </si>
  <si>
    <t>Serviços de Consultoria</t>
  </si>
  <si>
    <t>Apoio Administrativo, Técnico e Operacional</t>
  </si>
  <si>
    <t>Material de Consumo</t>
  </si>
  <si>
    <t>Locação de Veículos</t>
  </si>
  <si>
    <t>Diárias</t>
  </si>
  <si>
    <t>Passagens e Despesas com Locomoção</t>
  </si>
  <si>
    <t>Despesa Liquidada - Discricionária Total</t>
  </si>
  <si>
    <t>jan/11</t>
  </si>
  <si>
    <t>fev/11</t>
  </si>
  <si>
    <t>mar/11</t>
  </si>
  <si>
    <t>abr/11</t>
  </si>
  <si>
    <t>mai/11</t>
  </si>
  <si>
    <t>jun/11</t>
  </si>
  <si>
    <t>jul/11</t>
  </si>
  <si>
    <t>ago/11</t>
  </si>
  <si>
    <t>set/11</t>
  </si>
  <si>
    <t>out/11</t>
  </si>
  <si>
    <t>nov/11</t>
  </si>
  <si>
    <t>dez/11</t>
  </si>
  <si>
    <t>jan/12</t>
  </si>
  <si>
    <t>fev/12</t>
  </si>
  <si>
    <t>mar/12</t>
  </si>
  <si>
    <t>abr/12</t>
  </si>
  <si>
    <t>mai/12</t>
  </si>
  <si>
    <t>jun/12</t>
  </si>
  <si>
    <t>jul/12</t>
  </si>
  <si>
    <t>ago/12</t>
  </si>
  <si>
    <t>set/12</t>
  </si>
  <si>
    <t>out/12</t>
  </si>
  <si>
    <t>nov/12</t>
  </si>
  <si>
    <t>dez/12</t>
  </si>
  <si>
    <t>jan/13</t>
  </si>
  <si>
    <t>fev/13</t>
  </si>
  <si>
    <t>mar/13</t>
  </si>
  <si>
    <t>abr/13</t>
  </si>
  <si>
    <t>mai/13</t>
  </si>
  <si>
    <t>jun/13</t>
  </si>
  <si>
    <t>jul/13</t>
  </si>
  <si>
    <t>ago/13</t>
  </si>
  <si>
    <t>set/13</t>
  </si>
  <si>
    <t>out/13</t>
  </si>
  <si>
    <t>nov/13</t>
  </si>
  <si>
    <t>dez/13</t>
  </si>
  <si>
    <t>jan/14</t>
  </si>
  <si>
    <t>fev/14</t>
  </si>
  <si>
    <t>mar/14</t>
  </si>
  <si>
    <t>abr/14</t>
  </si>
  <si>
    <t>mai/14</t>
  </si>
  <si>
    <t>jun/14</t>
  </si>
  <si>
    <t>jul/14</t>
  </si>
  <si>
    <t>ago/14</t>
  </si>
  <si>
    <t>set/14</t>
  </si>
  <si>
    <t>out/14</t>
  </si>
  <si>
    <t>nov/14</t>
  </si>
  <si>
    <t>dez/14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</si>
  <si>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</si>
  <si>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</si>
  <si>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</si>
  <si>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</si>
  <si>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</si>
  <si>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</si>
  <si>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</si>
  <si>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</si>
  <si>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</si>
  <si>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</si>
  <si>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</si>
  <si>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</si>
  <si>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jan/16</t>
  </si>
  <si>
    <t>fev/16</t>
  </si>
  <si>
    <t xml:space="preserve">R$ Milhões - Valores Correntes </t>
  </si>
  <si>
    <t>Discriminação</t>
  </si>
  <si>
    <t>Despesas de Custeio Administrativo Total</t>
  </si>
  <si>
    <t>Sumário</t>
  </si>
  <si>
    <t>mar/16</t>
  </si>
  <si>
    <t>Diárias e Passagens</t>
  </si>
  <si>
    <t>Locação e Conservação de Bens Imóveis</t>
  </si>
  <si>
    <t>Outros Serviços</t>
  </si>
  <si>
    <t>Energia Elétrica e Água</t>
  </si>
  <si>
    <t>Comunicação e Processamento de Dados</t>
  </si>
  <si>
    <t>Serviços de Apoio</t>
  </si>
  <si>
    <t>Locação e Conservação de Bens Móveis</t>
  </si>
  <si>
    <t>Grupo</t>
  </si>
  <si>
    <t>cod_Item</t>
  </si>
  <si>
    <t>Item</t>
  </si>
  <si>
    <t>Cod_Grupo</t>
  </si>
  <si>
    <t>Cod_Item</t>
  </si>
  <si>
    <t>Total</t>
  </si>
  <si>
    <t>abr/16</t>
  </si>
  <si>
    <t>R$ Milhões - Valores Correntes</t>
  </si>
  <si>
    <t xml:space="preserve">Tabela 1. R$ Milhões - Valores Correntes </t>
  </si>
  <si>
    <t xml:space="preserve">Tabela 3. R$ Milhões - Valores Correntes </t>
  </si>
  <si>
    <t xml:space="preserve">Tabela 2. R$ Milhões - Valores Correntes </t>
  </si>
  <si>
    <t>mai/16</t>
  </si>
  <si>
    <t>jun/16</t>
  </si>
  <si>
    <t>jul/16</t>
  </si>
  <si>
    <t>ago/16</t>
  </si>
  <si>
    <t>set/16</t>
  </si>
  <si>
    <t>out/16</t>
  </si>
  <si>
    <t>nov/16</t>
  </si>
  <si>
    <t>dez/16</t>
  </si>
  <si>
    <t>Despesas de Custeio Administrativo - Poder Executivo - 2017</t>
  </si>
  <si>
    <t>Despesas de Custeio Administrativo por Item- Poder Executivo - Mensal - 2017</t>
  </si>
  <si>
    <t>Despesas de Custeio Administrativo por Item- Poder Executivo - Acumulado no ano - 2017</t>
  </si>
  <si>
    <t>Despesas de Custeio Administrativo por Item - Poder Executivo - Acumulado nos últimos 12 meses - 2017</t>
  </si>
  <si>
    <t>Tabela 1 Despesas de Custeio Administrativo por Item - Poder Executivo - Mensal - 2017</t>
  </si>
  <si>
    <t>Tabela 1.2. Despesas de Custeio Administrativo por Item - Poder Executivo - Mensal - 2017</t>
  </si>
  <si>
    <t>jan/17</t>
  </si>
  <si>
    <t>fev/17</t>
  </si>
  <si>
    <t>mar/17</t>
  </si>
  <si>
    <t>Tabela 2 Despesas de Custeio Administrativo por Item - Poder Executivo - Acumulado no ano - 2017</t>
  </si>
  <si>
    <t>Tabela 2.1 Despesas de Custeio Administrativo por Item - Poder Executivo - Acumulado no ano - 2017</t>
  </si>
  <si>
    <t>Tabela 3. Despesas de Custeio Administrativo por Item - Poder Executivo - Acumulado nos últimos 12 meses - 2017</t>
  </si>
  <si>
    <t>Tabela 3.1. Despesas de Custeio Administrativo por Item - Poder Executivo - Acumulado nos últimos 12 meses - 2017</t>
  </si>
  <si>
    <t>abr/17</t>
  </si>
  <si>
    <t>mai/17</t>
  </si>
  <si>
    <t>jun/17</t>
  </si>
  <si>
    <t>jul/17</t>
  </si>
  <si>
    <t>ago/17</t>
  </si>
  <si>
    <t>R$ Milhões - Valores de ago/17 - IPCA</t>
  </si>
  <si>
    <t>Tabela 1.1. R$ Milhões - Valores de ago/17 - IPCA</t>
  </si>
  <si>
    <t>Tabela 2.1. R$ Milhões - Valores de ago/17 - IPCA</t>
  </si>
  <si>
    <t>Tabela 3.1. R$ Milhões - Valores de ago/17 - IPCA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</si>
</sst>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3"/>
        <bgColor rgb="FFC0C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3" fillId="2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" fillId="2" borderId="0" applyFont="0" applyFill="0" applyBorder="0" applyAlignment="0" applyProtection="0"/>
    <xf numFmtId="9" fontId="3" fillId="2" borderId="0" applyFont="0" applyFill="0" applyBorder="0" applyAlignment="0" applyProtection="0"/>
  </cellStyleXfs>
  <cellXfs count="34">
    <xf numFmtId="0" fontId="0" fillId="0" borderId="0" xfId="0"/>
    <xf numFmtId="0" fontId="3" fillId="2" borderId="0" xfId="1" applyFont="1"/>
    <xf numFmtId="0" fontId="3" fillId="2" borderId="0" xfId="1" applyFont="1" applyFill="1"/>
    <xf numFmtId="3" fontId="3" fillId="2" borderId="0" xfId="1" applyNumberFormat="1" applyFont="1"/>
    <xf numFmtId="0" fontId="2" fillId="2" borderId="0" xfId="1" applyFont="1" applyAlignment="1"/>
    <xf numFmtId="0" fontId="1" fillId="2" borderId="0" xfId="1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1" fillId="2" borderId="0" xfId="1" applyFont="1" applyFill="1" applyBorder="1" applyAlignment="1" applyProtection="1">
      <alignment vertical="center" wrapText="1"/>
    </xf>
    <xf numFmtId="0" fontId="3" fillId="2" borderId="0" xfId="1" applyFont="1" applyBorder="1"/>
    <xf numFmtId="164" fontId="1" fillId="2" borderId="0" xfId="2" applyNumberFormat="1" applyFont="1" applyFill="1" applyBorder="1" applyAlignment="1" applyProtection="1">
      <alignment horizontal="right" vertical="center" wrapText="1"/>
    </xf>
    <xf numFmtId="164" fontId="3" fillId="2" borderId="0" xfId="2" applyNumberFormat="1" applyFont="1" applyFill="1" applyBorder="1"/>
    <xf numFmtId="164" fontId="3" fillId="0" borderId="0" xfId="2" applyNumberFormat="1" applyFont="1" applyFill="1" applyBorder="1"/>
    <xf numFmtId="0" fontId="1" fillId="0" borderId="0" xfId="1" applyFont="1" applyFill="1" applyBorder="1" applyAlignment="1" applyProtection="1">
      <alignment horizontal="left" vertical="center" wrapText="1"/>
    </xf>
    <xf numFmtId="0" fontId="1" fillId="0" borderId="0" xfId="1" applyFont="1" applyFill="1" applyBorder="1" applyAlignment="1" applyProtection="1">
      <alignment horizontal="right" vertical="center" wrapText="1"/>
    </xf>
    <xf numFmtId="0" fontId="1" fillId="0" borderId="0" xfId="1" applyFont="1" applyFill="1" applyBorder="1" applyAlignment="1" applyProtection="1">
      <alignment vertical="center" wrapText="1"/>
    </xf>
    <xf numFmtId="164" fontId="1" fillId="0" borderId="0" xfId="2" applyNumberFormat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/>
    <xf numFmtId="49" fontId="5" fillId="3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164" fontId="4" fillId="0" borderId="1" xfId="2" applyNumberFormat="1" applyFont="1" applyFill="1" applyBorder="1" applyAlignment="1" applyProtection="1">
      <alignment horizontal="right" vertical="center" wrapText="1"/>
    </xf>
    <xf numFmtId="0" fontId="6" fillId="0" borderId="0" xfId="3" applyAlignment="1">
      <alignment horizontal="left"/>
    </xf>
    <xf numFmtId="0" fontId="6" fillId="0" borderId="0" xfId="3"/>
    <xf numFmtId="164" fontId="3" fillId="2" borderId="0" xfId="1" applyNumberFormat="1" applyFont="1"/>
    <xf numFmtId="165" fontId="3" fillId="2" borderId="0" xfId="1" applyNumberFormat="1" applyFont="1"/>
    <xf numFmtId="0" fontId="0" fillId="2" borderId="0" xfId="1" applyFont="1"/>
    <xf numFmtId="2" fontId="3" fillId="2" borderId="0" xfId="1" applyNumberFormat="1" applyFont="1"/>
    <xf numFmtId="0" fontId="5" fillId="3" borderId="0" xfId="1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1" fillId="4" borderId="0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vertical="center" wrapText="1"/>
    </xf>
    <xf numFmtId="17" fontId="5" fillId="3" borderId="0" xfId="1" applyNumberFormat="1" applyFont="1" applyFill="1" applyBorder="1" applyAlignment="1" applyProtection="1">
      <alignment horizontal="center" vertical="center"/>
    </xf>
    <xf numFmtId="0" fontId="6" fillId="2" borderId="0" xfId="3" applyFill="1" applyAlignment="1">
      <alignment horizontal="left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/>
    </xf>
  </cellXfs>
  <cellStyles count="6">
    <cellStyle name="Hiperlink" xfId="3" builtinId="8"/>
    <cellStyle name="Normal" xfId="0" builtinId="0"/>
    <cellStyle name="Normal 2" xfId="1"/>
    <cellStyle name="Porcentagem 2" xfId="5"/>
    <cellStyle name="Vírgula" xfId="2" builtinId="3"/>
    <cellStyle name="Vírgul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tabSelected="1" workbookViewId="0">
      <selection activeCell="B16" sqref="B16"/>
    </sheetView>
  </sheetViews>
  <sheetFormatPr defaultRowHeight="15" x14ac:dyDescent="0.25"/>
  <cols>
    <col min="1" max="1" width="3.7109375" customWidth="1"/>
    <col min="2" max="2" width="86.7109375" customWidth="1"/>
  </cols>
  <sheetData>
    <row r="2" spans="1:2" x14ac:dyDescent="0.25">
      <c r="A2" s="18" t="s">
        <v>117</v>
      </c>
    </row>
    <row r="4" spans="1:2" x14ac:dyDescent="0.25">
      <c r="B4" s="18" t="s">
        <v>118</v>
      </c>
    </row>
    <row r="5" spans="1:2" x14ac:dyDescent="0.25">
      <c r="B5" s="20" t="s">
        <v>106</v>
      </c>
    </row>
    <row r="6" spans="1:2" x14ac:dyDescent="0.25">
      <c r="B6" s="21" t="s">
        <v>136</v>
      </c>
    </row>
    <row r="7" spans="1:2" x14ac:dyDescent="0.25">
      <c r="B7" s="21"/>
    </row>
    <row r="8" spans="1:2" x14ac:dyDescent="0.25">
      <c r="B8" s="18" t="s">
        <v>119</v>
      </c>
    </row>
    <row r="9" spans="1:2" x14ac:dyDescent="0.25">
      <c r="B9" s="20" t="s">
        <v>108</v>
      </c>
    </row>
    <row r="10" spans="1:2" x14ac:dyDescent="0.25">
      <c r="B10" s="21" t="s">
        <v>137</v>
      </c>
    </row>
    <row r="11" spans="1:2" x14ac:dyDescent="0.25">
      <c r="B11" s="21"/>
    </row>
    <row r="12" spans="1:2" x14ac:dyDescent="0.25">
      <c r="B12" s="18" t="s">
        <v>120</v>
      </c>
    </row>
    <row r="13" spans="1:2" x14ac:dyDescent="0.25">
      <c r="B13" s="20" t="s">
        <v>107</v>
      </c>
    </row>
    <row r="14" spans="1:2" x14ac:dyDescent="0.25">
      <c r="B14" s="21" t="s">
        <v>138</v>
      </c>
    </row>
  </sheetData>
  <hyperlinks>
    <hyperlink ref="B5" location="'Tabela 1'!Area_de_impressao" display="Tabela 1. R$ Milhões - Valores Correntes "/>
    <hyperlink ref="B6" location="'Tabela 1.1'!Area_de_impressao" display="Tabela 1.1. R$ Milhões - Valores de jan/17 - IPCA"/>
    <hyperlink ref="B13" location="'Tabela 3'!Area_de_impressao" display="Tabela 3. R$ Milhões - Valores Correntes "/>
    <hyperlink ref="B14" location="'Tabela 3.1'!Area_de_impressao" display="Tabela 3.1. R$ Milhões - Valores de jan/17 - IPCA"/>
    <hyperlink ref="B9" location="'Tabela 2'!Area_de_impressao" display="Tabela 2. R$ Milhões - Valores Correntes "/>
    <hyperlink ref="B10" location="'Tabela 2.1'!Area_de_impressao" display="Tabela 2.1. R$ Milhões - Valores de jan/17 - IPCA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30"/>
  <sheetViews>
    <sheetView showGridLines="0" zoomScaleNormal="100" workbookViewId="0">
      <pane xSplit="4" ySplit="6" topLeftCell="BJ7" activePane="bottomRight" state="frozen"/>
      <selection activeCell="B8" sqref="B8"/>
      <selection pane="topRight" activeCell="B8" sqref="B8"/>
      <selection pane="bottomLeft" activeCell="B8" sqref="B8"/>
      <selection pane="bottomRight" activeCell="BJ15" sqref="BJ15"/>
    </sheetView>
  </sheetViews>
  <sheetFormatPr defaultColWidth="9.140625" defaultRowHeight="15" customHeight="1" x14ac:dyDescent="0.25"/>
  <cols>
    <col min="1" max="1" width="4.7109375" style="1" customWidth="1"/>
    <col min="2" max="2" width="47.5703125" style="1" customWidth="1"/>
    <col min="3" max="3" width="9" style="1" customWidth="1"/>
    <col min="4" max="4" width="47" style="1" customWidth="1"/>
    <col min="5" max="16" width="8.7109375" style="3" customWidth="1"/>
    <col min="17" max="80" width="8.7109375" style="1" customWidth="1"/>
    <col min="81" max="81" width="8.85546875" style="1" customWidth="1"/>
    <col min="82" max="82" width="8" style="1" bestFit="1" customWidth="1"/>
    <col min="83" max="83" width="8.5703125" style="1" customWidth="1"/>
    <col min="84" max="84" width="8" style="1" bestFit="1" customWidth="1"/>
    <col min="85" max="85" width="12.5703125" style="1" hidden="1" customWidth="1"/>
    <col min="86" max="86" width="13" style="1" hidden="1" customWidth="1"/>
    <col min="87" max="87" width="9" style="1" hidden="1" customWidth="1"/>
    <col min="88" max="16384" width="9.140625" style="1"/>
  </cols>
  <sheetData>
    <row r="1" spans="1:87" ht="15" customHeight="1" x14ac:dyDescent="0.25">
      <c r="A1" s="31" t="s">
        <v>89</v>
      </c>
      <c r="B1" s="31"/>
    </row>
    <row r="2" spans="1:87" ht="15" customHeight="1" x14ac:dyDescent="0.25">
      <c r="A2" s="18" t="s">
        <v>121</v>
      </c>
    </row>
    <row r="3" spans="1:87" ht="15" customHeight="1" x14ac:dyDescent="0.25">
      <c r="A3" s="18" t="s">
        <v>23</v>
      </c>
    </row>
    <row r="4" spans="1:87" ht="15" customHeight="1" x14ac:dyDescent="0.25">
      <c r="A4" s="18" t="s">
        <v>86</v>
      </c>
      <c r="B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87" s="2" customForma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87" s="8" customFormat="1" ht="15" customHeight="1" x14ac:dyDescent="0.25">
      <c r="A6" s="26" t="s">
        <v>101</v>
      </c>
      <c r="B6" s="26" t="s">
        <v>98</v>
      </c>
      <c r="C6" s="26" t="s">
        <v>102</v>
      </c>
      <c r="D6" s="26" t="s">
        <v>100</v>
      </c>
      <c r="E6" s="30">
        <v>40544</v>
      </c>
      <c r="F6" s="30">
        <v>40575</v>
      </c>
      <c r="G6" s="30">
        <v>40603</v>
      </c>
      <c r="H6" s="30">
        <v>40634</v>
      </c>
      <c r="I6" s="30">
        <v>40664</v>
      </c>
      <c r="J6" s="30">
        <v>40695</v>
      </c>
      <c r="K6" s="30">
        <v>40725</v>
      </c>
      <c r="L6" s="30">
        <v>40756</v>
      </c>
      <c r="M6" s="30">
        <v>40787</v>
      </c>
      <c r="N6" s="30">
        <v>40817</v>
      </c>
      <c r="O6" s="30">
        <v>40848</v>
      </c>
      <c r="P6" s="30">
        <v>40878</v>
      </c>
      <c r="Q6" s="30">
        <v>40909</v>
      </c>
      <c r="R6" s="30">
        <v>40940</v>
      </c>
      <c r="S6" s="30">
        <v>40969</v>
      </c>
      <c r="T6" s="30">
        <v>41000</v>
      </c>
      <c r="U6" s="30">
        <v>41030</v>
      </c>
      <c r="V6" s="30">
        <v>41061</v>
      </c>
      <c r="W6" s="30">
        <v>41091</v>
      </c>
      <c r="X6" s="30">
        <v>41122</v>
      </c>
      <c r="Y6" s="30">
        <v>41153</v>
      </c>
      <c r="Z6" s="30">
        <v>41183</v>
      </c>
      <c r="AA6" s="30">
        <v>41214</v>
      </c>
      <c r="AB6" s="30">
        <v>41244</v>
      </c>
      <c r="AC6" s="30">
        <v>41275</v>
      </c>
      <c r="AD6" s="30">
        <v>41306</v>
      </c>
      <c r="AE6" s="30">
        <v>41334</v>
      </c>
      <c r="AF6" s="30">
        <v>41365</v>
      </c>
      <c r="AG6" s="30">
        <v>41395</v>
      </c>
      <c r="AH6" s="30">
        <v>41426</v>
      </c>
      <c r="AI6" s="30">
        <v>41456</v>
      </c>
      <c r="AJ6" s="30">
        <v>41487</v>
      </c>
      <c r="AK6" s="30">
        <v>41518</v>
      </c>
      <c r="AL6" s="30">
        <v>41548</v>
      </c>
      <c r="AM6" s="30">
        <v>41579</v>
      </c>
      <c r="AN6" s="30">
        <v>41609</v>
      </c>
      <c r="AO6" s="30">
        <v>41640</v>
      </c>
      <c r="AP6" s="30">
        <v>41671</v>
      </c>
      <c r="AQ6" s="30">
        <v>41699</v>
      </c>
      <c r="AR6" s="30">
        <v>41730</v>
      </c>
      <c r="AS6" s="30">
        <v>41760</v>
      </c>
      <c r="AT6" s="30">
        <v>41791</v>
      </c>
      <c r="AU6" s="30">
        <v>41821</v>
      </c>
      <c r="AV6" s="30">
        <v>41852</v>
      </c>
      <c r="AW6" s="30">
        <v>41883</v>
      </c>
      <c r="AX6" s="30">
        <v>41913</v>
      </c>
      <c r="AY6" s="30">
        <v>41944</v>
      </c>
      <c r="AZ6" s="30">
        <v>41974</v>
      </c>
      <c r="BA6" s="30">
        <v>42005</v>
      </c>
      <c r="BB6" s="30">
        <v>42036</v>
      </c>
      <c r="BC6" s="30">
        <v>42064</v>
      </c>
      <c r="BD6" s="30">
        <v>42095</v>
      </c>
      <c r="BE6" s="30">
        <v>42125</v>
      </c>
      <c r="BF6" s="30">
        <v>42156</v>
      </c>
      <c r="BG6" s="30">
        <v>42186</v>
      </c>
      <c r="BH6" s="30">
        <v>42217</v>
      </c>
      <c r="BI6" s="30">
        <v>42248</v>
      </c>
      <c r="BJ6" s="30">
        <v>42278</v>
      </c>
      <c r="BK6" s="30">
        <v>42309</v>
      </c>
      <c r="BL6" s="30">
        <v>42339</v>
      </c>
      <c r="BM6" s="30">
        <v>42370</v>
      </c>
      <c r="BN6" s="30">
        <v>42401</v>
      </c>
      <c r="BO6" s="30">
        <v>42430</v>
      </c>
      <c r="BP6" s="30">
        <v>42461</v>
      </c>
      <c r="BQ6" s="30">
        <v>42491</v>
      </c>
      <c r="BR6" s="30">
        <v>42522</v>
      </c>
      <c r="BS6" s="30">
        <v>42552</v>
      </c>
      <c r="BT6" s="30">
        <v>42583</v>
      </c>
      <c r="BU6" s="30">
        <v>42614</v>
      </c>
      <c r="BV6" s="30">
        <v>42644</v>
      </c>
      <c r="BW6" s="30">
        <v>42675</v>
      </c>
      <c r="BX6" s="30">
        <v>42705</v>
      </c>
      <c r="BY6" s="30">
        <v>42736</v>
      </c>
      <c r="BZ6" s="30">
        <v>42767</v>
      </c>
      <c r="CA6" s="30">
        <v>42795</v>
      </c>
      <c r="CB6" s="30">
        <v>42826</v>
      </c>
      <c r="CC6" s="30">
        <v>42856</v>
      </c>
      <c r="CD6" s="30">
        <v>42887</v>
      </c>
      <c r="CE6" s="30">
        <v>42917</v>
      </c>
      <c r="CF6" s="30">
        <v>42948</v>
      </c>
      <c r="CG6" s="30">
        <v>42979</v>
      </c>
      <c r="CH6" s="30">
        <v>43009</v>
      </c>
      <c r="CI6" s="30">
        <v>43040</v>
      </c>
    </row>
    <row r="7" spans="1:87" s="8" customFormat="1" ht="15" customHeight="1" x14ac:dyDescent="0.25">
      <c r="A7" s="5">
        <v>2</v>
      </c>
      <c r="B7" s="5" t="s">
        <v>19</v>
      </c>
      <c r="C7" s="6">
        <v>1</v>
      </c>
      <c r="D7" s="7" t="s">
        <v>0</v>
      </c>
      <c r="E7" s="9">
        <v>11.970539650000001</v>
      </c>
      <c r="F7" s="9">
        <v>7.1903449399999992</v>
      </c>
      <c r="G7" s="9">
        <v>46.229221100000011</v>
      </c>
      <c r="H7" s="9">
        <v>36.661839640000011</v>
      </c>
      <c r="I7" s="9">
        <v>35.907428460000006</v>
      </c>
      <c r="J7" s="9">
        <v>42.229610599999994</v>
      </c>
      <c r="K7" s="9">
        <v>51.262156159999996</v>
      </c>
      <c r="L7" s="9">
        <v>53.801190380000001</v>
      </c>
      <c r="M7" s="9">
        <v>44.027816680000008</v>
      </c>
      <c r="N7" s="9">
        <v>66.482664339999999</v>
      </c>
      <c r="O7" s="9">
        <v>57.852541669999987</v>
      </c>
      <c r="P7" s="9">
        <v>285.96229063000004</v>
      </c>
      <c r="Q7" s="9">
        <v>18.0206135</v>
      </c>
      <c r="R7" s="9">
        <v>14.676775049999998</v>
      </c>
      <c r="S7" s="9">
        <v>58.003036719999997</v>
      </c>
      <c r="T7" s="9">
        <v>38.834745510000005</v>
      </c>
      <c r="U7" s="9">
        <v>33.709365580000004</v>
      </c>
      <c r="V7" s="9">
        <v>100.84340201000002</v>
      </c>
      <c r="W7" s="9">
        <v>87.181182519999993</v>
      </c>
      <c r="X7" s="9">
        <v>72.527889610000003</v>
      </c>
      <c r="Y7" s="9">
        <v>67.153711189999996</v>
      </c>
      <c r="Z7" s="9">
        <v>73.821598960000003</v>
      </c>
      <c r="AA7" s="9">
        <v>52.360019170000001</v>
      </c>
      <c r="AB7" s="9">
        <v>319.78500838999992</v>
      </c>
      <c r="AC7" s="9">
        <v>26.128051339999999</v>
      </c>
      <c r="AD7" s="9">
        <v>27.561151519999999</v>
      </c>
      <c r="AE7" s="9">
        <v>52.304374020000004</v>
      </c>
      <c r="AF7" s="9">
        <v>52.087883429999998</v>
      </c>
      <c r="AG7" s="9">
        <v>99.709986679999986</v>
      </c>
      <c r="AH7" s="9">
        <v>48.953369850000001</v>
      </c>
      <c r="AI7" s="9">
        <v>92.865928390000022</v>
      </c>
      <c r="AJ7" s="9">
        <v>57.825415360000015</v>
      </c>
      <c r="AK7" s="9">
        <v>71.158610600000017</v>
      </c>
      <c r="AL7" s="9">
        <v>76.475187789999993</v>
      </c>
      <c r="AM7" s="9">
        <v>57.052528730000006</v>
      </c>
      <c r="AN7" s="9">
        <v>268.26563735999997</v>
      </c>
      <c r="AO7" s="9">
        <v>1.1974176699999997</v>
      </c>
      <c r="AP7" s="9">
        <v>34.777465740000011</v>
      </c>
      <c r="AQ7" s="9">
        <v>47.948351949999989</v>
      </c>
      <c r="AR7" s="9">
        <v>46.16427440999999</v>
      </c>
      <c r="AS7" s="9">
        <v>67.481647859999995</v>
      </c>
      <c r="AT7" s="9">
        <v>93.442890479999988</v>
      </c>
      <c r="AU7" s="9">
        <v>90.842225229999983</v>
      </c>
      <c r="AV7" s="9">
        <v>77.27131356999999</v>
      </c>
      <c r="AW7" s="9">
        <v>60.343097830000005</v>
      </c>
      <c r="AX7" s="9">
        <v>91.652676539999987</v>
      </c>
      <c r="AY7" s="9">
        <v>99.509913620000006</v>
      </c>
      <c r="AZ7" s="9">
        <v>309.11014517000012</v>
      </c>
      <c r="BA7" s="9">
        <v>1.3183906299999999</v>
      </c>
      <c r="BB7" s="9">
        <v>22.224872029999993</v>
      </c>
      <c r="BC7" s="9">
        <v>56.090557340000011</v>
      </c>
      <c r="BD7" s="9">
        <v>45.862540039999992</v>
      </c>
      <c r="BE7" s="9">
        <v>75.025006559999966</v>
      </c>
      <c r="BF7" s="9">
        <v>83.869083059999994</v>
      </c>
      <c r="BG7" s="9">
        <v>41.55392332000001</v>
      </c>
      <c r="BH7" s="9">
        <v>89.682070960000033</v>
      </c>
      <c r="BI7" s="10">
        <v>89.620315340000019</v>
      </c>
      <c r="BJ7" s="10">
        <v>31.923296149999995</v>
      </c>
      <c r="BK7" s="10">
        <v>60.057849430000005</v>
      </c>
      <c r="BL7" s="10">
        <v>208.01952140000003</v>
      </c>
      <c r="BM7" s="10">
        <v>1.2071018</v>
      </c>
      <c r="BN7" s="10">
        <v>20.823863109999998</v>
      </c>
      <c r="BO7" s="10">
        <v>46.722303789999998</v>
      </c>
      <c r="BP7" s="10">
        <v>57.778400859999998</v>
      </c>
      <c r="BQ7" s="10">
        <v>34.501509340000005</v>
      </c>
      <c r="BR7" s="10">
        <v>65.777795470000001</v>
      </c>
      <c r="BS7" s="10">
        <v>47.327355750000002</v>
      </c>
      <c r="BT7" s="10">
        <v>45.216967840000002</v>
      </c>
      <c r="BU7" s="10">
        <v>82.625720459999997</v>
      </c>
      <c r="BV7" s="10">
        <v>49.333124349999999</v>
      </c>
      <c r="BW7" s="10">
        <v>59.445047850000002</v>
      </c>
      <c r="BX7" s="10">
        <v>296.75188388999999</v>
      </c>
      <c r="BY7" s="10">
        <v>0.95809907999999999</v>
      </c>
      <c r="BZ7" s="10">
        <v>13.53503881</v>
      </c>
      <c r="CA7" s="10">
        <v>24.926841929999998</v>
      </c>
      <c r="CB7" s="10">
        <v>29.52297338</v>
      </c>
      <c r="CC7" s="10">
        <v>49.546210560000006</v>
      </c>
      <c r="CD7" s="10">
        <v>45.796830999999997</v>
      </c>
      <c r="CE7" s="10">
        <v>50.43054368</v>
      </c>
      <c r="CF7" s="10">
        <v>52.645504789999997</v>
      </c>
      <c r="CG7" s="10" t="e">
        <f>VLOOKUP($C7,#REF!,11,FALSE)/1000000</f>
        <v>#REF!</v>
      </c>
      <c r="CH7" s="10" t="e">
        <f>VLOOKUP($C7,#REF!,12,FALSE)/1000000</f>
        <v>#REF!</v>
      </c>
      <c r="CI7" s="10" t="e">
        <f>VLOOKUP($C7,#REF!,13,FALSE)/1000000</f>
        <v>#REF!</v>
      </c>
    </row>
    <row r="8" spans="1:87" s="8" customFormat="1" ht="15" customHeight="1" x14ac:dyDescent="0.25">
      <c r="A8" s="5">
        <v>1</v>
      </c>
      <c r="B8" s="5" t="s">
        <v>96</v>
      </c>
      <c r="C8" s="6">
        <v>2</v>
      </c>
      <c r="D8" s="7" t="s">
        <v>1</v>
      </c>
      <c r="E8" s="9">
        <v>31.762867270000005</v>
      </c>
      <c r="F8" s="9">
        <v>36.222352119999996</v>
      </c>
      <c r="G8" s="9">
        <v>38.412264780000001</v>
      </c>
      <c r="H8" s="9">
        <v>37.165879179999997</v>
      </c>
      <c r="I8" s="9">
        <v>42.749063829999997</v>
      </c>
      <c r="J8" s="9">
        <v>40.89437831</v>
      </c>
      <c r="K8" s="9">
        <v>38.500409829999995</v>
      </c>
      <c r="L8" s="9">
        <v>40.799819089999986</v>
      </c>
      <c r="M8" s="9">
        <v>41.990993389999993</v>
      </c>
      <c r="N8" s="9">
        <v>38.788742130000003</v>
      </c>
      <c r="O8" s="9">
        <v>44.699525860000008</v>
      </c>
      <c r="P8" s="9">
        <v>59.259809879999992</v>
      </c>
      <c r="Q8" s="9">
        <v>37.366691210000006</v>
      </c>
      <c r="R8" s="9">
        <v>29.345713450000002</v>
      </c>
      <c r="S8" s="9">
        <v>40.155812969999992</v>
      </c>
      <c r="T8" s="9">
        <v>45.22777417999999</v>
      </c>
      <c r="U8" s="9">
        <v>50.198513320000004</v>
      </c>
      <c r="V8" s="9">
        <v>48.318234780000004</v>
      </c>
      <c r="W8" s="9">
        <v>44.483440560000005</v>
      </c>
      <c r="X8" s="9">
        <v>50.411522840000003</v>
      </c>
      <c r="Y8" s="9">
        <v>43.181943500000003</v>
      </c>
      <c r="Z8" s="9">
        <v>43.737039070000002</v>
      </c>
      <c r="AA8" s="9">
        <v>50.2365469</v>
      </c>
      <c r="AB8" s="9">
        <v>59.843715490000001</v>
      </c>
      <c r="AC8" s="9">
        <v>18.209478129999994</v>
      </c>
      <c r="AD8" s="9">
        <v>10.326477419999998</v>
      </c>
      <c r="AE8" s="9">
        <v>11.82504803</v>
      </c>
      <c r="AF8" s="9">
        <v>11.373903129999999</v>
      </c>
      <c r="AG8" s="9">
        <v>14.574639230000002</v>
      </c>
      <c r="AH8" s="9">
        <v>25.598404640000005</v>
      </c>
      <c r="AI8" s="9">
        <v>22.552226539999996</v>
      </c>
      <c r="AJ8" s="9">
        <v>20.474279130000003</v>
      </c>
      <c r="AK8" s="9">
        <v>21.705213130000004</v>
      </c>
      <c r="AL8" s="9">
        <v>20.631879809999997</v>
      </c>
      <c r="AM8" s="9">
        <v>28.859732259999998</v>
      </c>
      <c r="AN8" s="9">
        <v>45.245412919999985</v>
      </c>
      <c r="AO8" s="9">
        <v>19.110943849999995</v>
      </c>
      <c r="AP8" s="9">
        <v>17.372571090000001</v>
      </c>
      <c r="AQ8" s="9">
        <v>16.167232859999999</v>
      </c>
      <c r="AR8" s="9">
        <v>17.151844179999998</v>
      </c>
      <c r="AS8" s="9">
        <v>18.510556699999995</v>
      </c>
      <c r="AT8" s="9">
        <v>20.697012600000001</v>
      </c>
      <c r="AU8" s="9">
        <v>20.204959389999999</v>
      </c>
      <c r="AV8" s="9">
        <v>19.755667650000003</v>
      </c>
      <c r="AW8" s="9">
        <v>19.959792919999998</v>
      </c>
      <c r="AX8" s="9">
        <v>23.092228490000007</v>
      </c>
      <c r="AY8" s="9">
        <v>24.827791790000003</v>
      </c>
      <c r="AZ8" s="9">
        <v>31.754177280000004</v>
      </c>
      <c r="BA8" s="9">
        <v>14.27662074</v>
      </c>
      <c r="BB8" s="9">
        <v>14.273518139999998</v>
      </c>
      <c r="BC8" s="9">
        <v>14.30447785</v>
      </c>
      <c r="BD8" s="9">
        <v>16.040780860000002</v>
      </c>
      <c r="BE8" s="9">
        <v>15.724694299999999</v>
      </c>
      <c r="BF8" s="9">
        <v>18.886264560000001</v>
      </c>
      <c r="BG8" s="9">
        <v>18.26138839</v>
      </c>
      <c r="BH8" s="9">
        <v>17.104819890000002</v>
      </c>
      <c r="BI8" s="10">
        <v>19.941949860000001</v>
      </c>
      <c r="BJ8" s="10">
        <v>16.550429439999998</v>
      </c>
      <c r="BK8" s="10">
        <v>21.391564280000004</v>
      </c>
      <c r="BL8" s="10">
        <v>22.830392609999997</v>
      </c>
      <c r="BM8" s="10">
        <v>18.108207749999998</v>
      </c>
      <c r="BN8" s="10">
        <v>16.300626019999999</v>
      </c>
      <c r="BO8" s="10">
        <v>16.026134819999999</v>
      </c>
      <c r="BP8" s="10">
        <v>18.11644094</v>
      </c>
      <c r="BQ8" s="10">
        <v>16.50384017</v>
      </c>
      <c r="BR8" s="10">
        <v>17.5171919</v>
      </c>
      <c r="BS8" s="10">
        <v>19.780180680000001</v>
      </c>
      <c r="BT8" s="10">
        <v>18.106571500000001</v>
      </c>
      <c r="BU8" s="10">
        <v>18.653107260000002</v>
      </c>
      <c r="BV8" s="10">
        <v>19.826174010000003</v>
      </c>
      <c r="BW8" s="10">
        <v>20.95919692</v>
      </c>
      <c r="BX8" s="10">
        <v>19.651383809999999</v>
      </c>
      <c r="BY8" s="10">
        <v>14.88475622</v>
      </c>
      <c r="BZ8" s="10">
        <v>15.35706351</v>
      </c>
      <c r="CA8" s="10">
        <v>15.669780169999999</v>
      </c>
      <c r="CB8" s="10">
        <v>15.48420758</v>
      </c>
      <c r="CC8" s="10">
        <v>17.647479370000003</v>
      </c>
      <c r="CD8" s="10">
        <v>18.7204306</v>
      </c>
      <c r="CE8" s="10">
        <v>18.242042609999999</v>
      </c>
      <c r="CF8" s="10">
        <v>19.246362359999999</v>
      </c>
      <c r="CG8" s="10" t="e">
        <f>VLOOKUP($C8,#REF!,11,FALSE)/1000000</f>
        <v>#REF!</v>
      </c>
      <c r="CH8" s="10" t="e">
        <f>VLOOKUP($C8,#REF!,12,FALSE)/1000000</f>
        <v>#REF!</v>
      </c>
      <c r="CI8" s="10" t="e">
        <f>VLOOKUP($C8,#REF!,13,FALSE)/1000000</f>
        <v>#REF!</v>
      </c>
    </row>
    <row r="9" spans="1:87" s="8" customFormat="1" ht="15" customHeight="1" x14ac:dyDescent="0.25">
      <c r="A9" s="5">
        <v>3</v>
      </c>
      <c r="B9" s="5" t="s">
        <v>95</v>
      </c>
      <c r="C9" s="6">
        <v>3</v>
      </c>
      <c r="D9" s="7" t="s">
        <v>2</v>
      </c>
      <c r="E9" s="9">
        <v>0.6253876599999999</v>
      </c>
      <c r="F9" s="9">
        <v>5.9835552099999978</v>
      </c>
      <c r="G9" s="9">
        <v>16.191058389999998</v>
      </c>
      <c r="H9" s="9">
        <v>18.357582969999999</v>
      </c>
      <c r="I9" s="9">
        <v>24.057323909999997</v>
      </c>
      <c r="J9" s="9">
        <v>22.552442719999998</v>
      </c>
      <c r="K9" s="9">
        <v>24.177680429999995</v>
      </c>
      <c r="L9" s="9">
        <v>27.551841579999994</v>
      </c>
      <c r="M9" s="9">
        <v>24.412669519999994</v>
      </c>
      <c r="N9" s="9">
        <v>26.056139649999999</v>
      </c>
      <c r="O9" s="9">
        <v>32.001089269999994</v>
      </c>
      <c r="P9" s="9">
        <v>94.814323209999998</v>
      </c>
      <c r="Q9" s="9">
        <v>1.1969186199999999</v>
      </c>
      <c r="R9" s="9">
        <v>8.4660934599999997</v>
      </c>
      <c r="S9" s="9">
        <v>13.939862529999999</v>
      </c>
      <c r="T9" s="9">
        <v>27.383348740000002</v>
      </c>
      <c r="U9" s="9">
        <v>22.48937629000001</v>
      </c>
      <c r="V9" s="9">
        <v>22.198022630000004</v>
      </c>
      <c r="W9" s="9">
        <v>26.696251620000002</v>
      </c>
      <c r="X9" s="9">
        <v>23.734413420000003</v>
      </c>
      <c r="Y9" s="9">
        <v>17.69094067</v>
      </c>
      <c r="Z9" s="9">
        <v>26.182858249999999</v>
      </c>
      <c r="AA9" s="9">
        <v>16.659803999999998</v>
      </c>
      <c r="AB9" s="9">
        <v>99.907512309999987</v>
      </c>
      <c r="AC9" s="9">
        <v>0.91147515999999995</v>
      </c>
      <c r="AD9" s="9">
        <v>9.2545243599999978</v>
      </c>
      <c r="AE9" s="9">
        <v>16.566227539999996</v>
      </c>
      <c r="AF9" s="9">
        <v>20.657282030000005</v>
      </c>
      <c r="AG9" s="9">
        <v>20.565404760000003</v>
      </c>
      <c r="AH9" s="9">
        <v>20.519719709999997</v>
      </c>
      <c r="AI9" s="9">
        <v>28.772715870000003</v>
      </c>
      <c r="AJ9" s="9">
        <v>17.177595109999995</v>
      </c>
      <c r="AK9" s="9">
        <v>26.281069560000006</v>
      </c>
      <c r="AL9" s="9">
        <v>34.07891622999999</v>
      </c>
      <c r="AM9" s="9">
        <v>33.93354407999999</v>
      </c>
      <c r="AN9" s="9">
        <v>164.31690442000004</v>
      </c>
      <c r="AO9" s="9">
        <v>1.09079163</v>
      </c>
      <c r="AP9" s="9">
        <v>11.38658139</v>
      </c>
      <c r="AQ9" s="9">
        <v>14.075429960000003</v>
      </c>
      <c r="AR9" s="9">
        <v>22.081821060000003</v>
      </c>
      <c r="AS9" s="9">
        <v>27.886135760000005</v>
      </c>
      <c r="AT9" s="9">
        <v>23.085873490000008</v>
      </c>
      <c r="AU9" s="9">
        <v>38.440483839999999</v>
      </c>
      <c r="AV9" s="9">
        <v>28.802293259999999</v>
      </c>
      <c r="AW9" s="9">
        <v>26.388934150000011</v>
      </c>
      <c r="AX9" s="9">
        <v>37.603047309999987</v>
      </c>
      <c r="AY9" s="9">
        <v>30.463148030000006</v>
      </c>
      <c r="AZ9" s="9">
        <v>185.12431907000007</v>
      </c>
      <c r="BA9" s="9">
        <v>0.64844391999999995</v>
      </c>
      <c r="BB9" s="9">
        <v>7.5486213900000001</v>
      </c>
      <c r="BC9" s="9">
        <v>15.435078359999999</v>
      </c>
      <c r="BD9" s="9">
        <v>20.522713589999995</v>
      </c>
      <c r="BE9" s="9">
        <v>24.10432432</v>
      </c>
      <c r="BF9" s="9">
        <v>22.240089440000002</v>
      </c>
      <c r="BG9" s="9">
        <v>31.041956539999997</v>
      </c>
      <c r="BH9" s="9">
        <v>45.159989500000002</v>
      </c>
      <c r="BI9" s="10">
        <v>38.997569590000012</v>
      </c>
      <c r="BJ9" s="10">
        <v>31.037163559999996</v>
      </c>
      <c r="BK9" s="10">
        <v>33.393199000000003</v>
      </c>
      <c r="BL9" s="10">
        <v>183.20566018999997</v>
      </c>
      <c r="BM9" s="10">
        <v>0.96977720999999995</v>
      </c>
      <c r="BN9" s="10">
        <v>8.4822875299999989</v>
      </c>
      <c r="BO9" s="10">
        <v>17.92719546</v>
      </c>
      <c r="BP9" s="10">
        <v>15.80386736</v>
      </c>
      <c r="BQ9" s="10">
        <v>19.55114056</v>
      </c>
      <c r="BR9" s="10">
        <v>31.475266190000003</v>
      </c>
      <c r="BS9" s="10">
        <v>34.530913340000005</v>
      </c>
      <c r="BT9" s="10">
        <v>34.402685270000006</v>
      </c>
      <c r="BU9" s="10">
        <v>34.368547560000003</v>
      </c>
      <c r="BV9" s="10">
        <v>65.791891429999993</v>
      </c>
      <c r="BW9" s="10">
        <v>46.809286740000005</v>
      </c>
      <c r="BX9" s="10">
        <v>252.33019557</v>
      </c>
      <c r="BY9" s="10">
        <v>0.92910832999999993</v>
      </c>
      <c r="BZ9" s="10">
        <v>8.7107133599999997</v>
      </c>
      <c r="CA9" s="10">
        <v>17.211292570000001</v>
      </c>
      <c r="CB9" s="10">
        <v>16.323675510000001</v>
      </c>
      <c r="CC9" s="10">
        <v>34.75615406</v>
      </c>
      <c r="CD9" s="10">
        <v>23.476564070000002</v>
      </c>
      <c r="CE9" s="10">
        <v>41.172933479999998</v>
      </c>
      <c r="CF9" s="10">
        <v>31.374662300000001</v>
      </c>
      <c r="CG9" s="10" t="e">
        <f>VLOOKUP($C9,#REF!,11,FALSE)/1000000</f>
        <v>#REF!</v>
      </c>
      <c r="CH9" s="10" t="e">
        <f>VLOOKUP($C9,#REF!,12,FALSE)/1000000</f>
        <v>#REF!</v>
      </c>
      <c r="CI9" s="10" t="e">
        <f>VLOOKUP($C9,#REF!,13,FALSE)/1000000</f>
        <v>#REF!</v>
      </c>
    </row>
    <row r="10" spans="1:87" s="8" customFormat="1" ht="15" customHeight="1" x14ac:dyDescent="0.25">
      <c r="A10" s="5">
        <v>4</v>
      </c>
      <c r="B10" s="5" t="s">
        <v>92</v>
      </c>
      <c r="C10" s="6">
        <v>4</v>
      </c>
      <c r="D10" s="7" t="s">
        <v>3</v>
      </c>
      <c r="E10" s="9">
        <v>11.450130249999997</v>
      </c>
      <c r="F10" s="9">
        <v>39.801565789999991</v>
      </c>
      <c r="G10" s="9">
        <v>53.545104469999991</v>
      </c>
      <c r="H10" s="9">
        <v>49.749248520000009</v>
      </c>
      <c r="I10" s="9">
        <v>61.297380309999994</v>
      </c>
      <c r="J10" s="9">
        <v>63.774893460000008</v>
      </c>
      <c r="K10" s="9">
        <v>54.79605861999999</v>
      </c>
      <c r="L10" s="9">
        <v>52.280317339999982</v>
      </c>
      <c r="M10" s="9">
        <v>70.252691990000017</v>
      </c>
      <c r="N10" s="9">
        <v>53.959439589999995</v>
      </c>
      <c r="O10" s="9">
        <v>62.593591640000007</v>
      </c>
      <c r="P10" s="9">
        <v>150.75848593000001</v>
      </c>
      <c r="Q10" s="9">
        <v>13.791317790000001</v>
      </c>
      <c r="R10" s="9">
        <v>55.647974179999984</v>
      </c>
      <c r="S10" s="9">
        <v>75.536147089999986</v>
      </c>
      <c r="T10" s="9">
        <v>60.765010650000008</v>
      </c>
      <c r="U10" s="9">
        <v>76.959090679999989</v>
      </c>
      <c r="V10" s="9">
        <v>66.277734370000019</v>
      </c>
      <c r="W10" s="9">
        <v>74.724527640000005</v>
      </c>
      <c r="X10" s="9">
        <v>67.447963770000015</v>
      </c>
      <c r="Y10" s="9">
        <v>65.743783689999987</v>
      </c>
      <c r="Z10" s="9">
        <v>73.027096090000001</v>
      </c>
      <c r="AA10" s="9">
        <v>70.34528512</v>
      </c>
      <c r="AB10" s="9">
        <v>164.47173223999997</v>
      </c>
      <c r="AC10" s="9">
        <v>8.5282529899999986</v>
      </c>
      <c r="AD10" s="9">
        <v>57.603924309999989</v>
      </c>
      <c r="AE10" s="9">
        <v>77.173246899999981</v>
      </c>
      <c r="AF10" s="9">
        <v>100.14167101</v>
      </c>
      <c r="AG10" s="9">
        <v>83.680836949999986</v>
      </c>
      <c r="AH10" s="9">
        <v>80.623587220000005</v>
      </c>
      <c r="AI10" s="9">
        <v>88.879056689999985</v>
      </c>
      <c r="AJ10" s="9">
        <v>84.358358379999984</v>
      </c>
      <c r="AK10" s="9">
        <v>70.18076062999998</v>
      </c>
      <c r="AL10" s="9">
        <v>89.567415580000016</v>
      </c>
      <c r="AM10" s="9">
        <v>86.294317950000021</v>
      </c>
      <c r="AN10" s="9">
        <v>208.00535452999998</v>
      </c>
      <c r="AO10" s="9">
        <v>18.902167809999998</v>
      </c>
      <c r="AP10" s="9">
        <v>68.10325589</v>
      </c>
      <c r="AQ10" s="9">
        <v>92.772003160000025</v>
      </c>
      <c r="AR10" s="9">
        <v>87.820972860000012</v>
      </c>
      <c r="AS10" s="9">
        <v>92.282431400000021</v>
      </c>
      <c r="AT10" s="9">
        <v>83.132872829999982</v>
      </c>
      <c r="AU10" s="9">
        <v>96.400999189999965</v>
      </c>
      <c r="AV10" s="9">
        <v>87.783560419999986</v>
      </c>
      <c r="AW10" s="9">
        <v>86.559896719999983</v>
      </c>
      <c r="AX10" s="9">
        <v>95.622410429999974</v>
      </c>
      <c r="AY10" s="9">
        <v>109.07361895999998</v>
      </c>
      <c r="AZ10" s="9">
        <v>203.27653393999998</v>
      </c>
      <c r="BA10" s="9">
        <v>7.4816937600000006</v>
      </c>
      <c r="BB10" s="9">
        <v>59.249498209999999</v>
      </c>
      <c r="BC10" s="9">
        <v>84.497494280000012</v>
      </c>
      <c r="BD10" s="9">
        <v>104.97090827000001</v>
      </c>
      <c r="BE10" s="9">
        <v>81.094583260000007</v>
      </c>
      <c r="BF10" s="9">
        <v>123.46258288000001</v>
      </c>
      <c r="BG10" s="9">
        <v>109.11602129999999</v>
      </c>
      <c r="BH10" s="9">
        <v>94.460108170000012</v>
      </c>
      <c r="BI10" s="10">
        <v>116.94763579000001</v>
      </c>
      <c r="BJ10" s="10">
        <v>123.10662458</v>
      </c>
      <c r="BK10" s="10">
        <v>111.40373864</v>
      </c>
      <c r="BL10" s="10">
        <v>202.24557282000001</v>
      </c>
      <c r="BM10" s="10">
        <v>9.7273488000000015</v>
      </c>
      <c r="BN10" s="10">
        <v>76.88034737000001</v>
      </c>
      <c r="BO10" s="10">
        <v>101.71483755</v>
      </c>
      <c r="BP10" s="10">
        <v>87.351683859999994</v>
      </c>
      <c r="BQ10" s="10">
        <v>93.844378980000002</v>
      </c>
      <c r="BR10" s="10">
        <v>87.88172222</v>
      </c>
      <c r="BS10" s="10">
        <v>120.90113447</v>
      </c>
      <c r="BT10" s="10">
        <v>96.865375209999996</v>
      </c>
      <c r="BU10" s="10">
        <v>97.657707739999992</v>
      </c>
      <c r="BV10" s="10">
        <v>95.797276760000003</v>
      </c>
      <c r="BW10" s="10">
        <v>107.38036483</v>
      </c>
      <c r="BX10" s="10">
        <v>188.47848934999999</v>
      </c>
      <c r="BY10" s="10">
        <v>13.769107829999999</v>
      </c>
      <c r="BZ10" s="10">
        <v>70.751440290000005</v>
      </c>
      <c r="CA10" s="10">
        <v>99.477415440000001</v>
      </c>
      <c r="CB10" s="10">
        <v>88.784262130000002</v>
      </c>
      <c r="CC10" s="10">
        <v>95.617878989999994</v>
      </c>
      <c r="CD10" s="10">
        <v>97.509214319999998</v>
      </c>
      <c r="CE10" s="10">
        <v>80.31449923000001</v>
      </c>
      <c r="CF10" s="10">
        <v>89.474132049999994</v>
      </c>
      <c r="CG10" s="10" t="e">
        <f>VLOOKUP($C10,#REF!,11,FALSE)/1000000</f>
        <v>#REF!</v>
      </c>
      <c r="CH10" s="10" t="e">
        <f>VLOOKUP($C10,#REF!,12,FALSE)/1000000</f>
        <v>#REF!</v>
      </c>
      <c r="CI10" s="10" t="e">
        <f>VLOOKUP($C10,#REF!,13,FALSE)/1000000</f>
        <v>#REF!</v>
      </c>
    </row>
    <row r="11" spans="1:87" s="8" customFormat="1" ht="15" customHeight="1" x14ac:dyDescent="0.25">
      <c r="A11" s="5">
        <v>6</v>
      </c>
      <c r="B11" s="5" t="s">
        <v>97</v>
      </c>
      <c r="C11" s="6">
        <v>5</v>
      </c>
      <c r="D11" s="7" t="s">
        <v>4</v>
      </c>
      <c r="E11" s="9">
        <v>0.64545693000000004</v>
      </c>
      <c r="F11" s="9">
        <v>7.8103663600000006</v>
      </c>
      <c r="G11" s="9">
        <v>12.845816610000002</v>
      </c>
      <c r="H11" s="9">
        <v>12.96002103</v>
      </c>
      <c r="I11" s="9">
        <v>14.26848816</v>
      </c>
      <c r="J11" s="9">
        <v>14.54660966</v>
      </c>
      <c r="K11" s="9">
        <v>17.774069369999999</v>
      </c>
      <c r="L11" s="9">
        <v>15.963351020000001</v>
      </c>
      <c r="M11" s="9">
        <v>13.2169212</v>
      </c>
      <c r="N11" s="9">
        <v>15.60441922</v>
      </c>
      <c r="O11" s="9">
        <v>16.82441863</v>
      </c>
      <c r="P11" s="9">
        <v>43.48505737</v>
      </c>
      <c r="Q11" s="9">
        <v>0.56258929999999985</v>
      </c>
      <c r="R11" s="9">
        <v>6.901774640000002</v>
      </c>
      <c r="S11" s="9">
        <v>9.9399661200000011</v>
      </c>
      <c r="T11" s="9">
        <v>10.887469449999999</v>
      </c>
      <c r="U11" s="9">
        <v>20.57080199</v>
      </c>
      <c r="V11" s="9">
        <v>21.978292510000003</v>
      </c>
      <c r="W11" s="9">
        <v>24.498677810000007</v>
      </c>
      <c r="X11" s="9">
        <v>19.915229790000001</v>
      </c>
      <c r="Y11" s="9">
        <v>14.735776710000005</v>
      </c>
      <c r="Z11" s="9">
        <v>16.194820440000001</v>
      </c>
      <c r="AA11" s="9">
        <v>15.99097701</v>
      </c>
      <c r="AB11" s="9">
        <v>48.534584990000006</v>
      </c>
      <c r="AC11" s="9">
        <v>1.01054486</v>
      </c>
      <c r="AD11" s="9">
        <v>5.6970564800000005</v>
      </c>
      <c r="AE11" s="9">
        <v>11.170386549999996</v>
      </c>
      <c r="AF11" s="9">
        <v>11.056652540000002</v>
      </c>
      <c r="AG11" s="9">
        <v>10.61914438</v>
      </c>
      <c r="AH11" s="9">
        <v>13.837695630000001</v>
      </c>
      <c r="AI11" s="9">
        <v>13.000875389999997</v>
      </c>
      <c r="AJ11" s="9">
        <v>17.083894319999995</v>
      </c>
      <c r="AK11" s="9">
        <v>14.662077420000001</v>
      </c>
      <c r="AL11" s="9">
        <v>14.452043680000001</v>
      </c>
      <c r="AM11" s="9">
        <v>15.574626879999999</v>
      </c>
      <c r="AN11" s="9">
        <v>77.013362139999984</v>
      </c>
      <c r="AO11" s="9">
        <v>0.74267223999999987</v>
      </c>
      <c r="AP11" s="9">
        <v>5.2533972399999991</v>
      </c>
      <c r="AQ11" s="9">
        <v>10.049905469999997</v>
      </c>
      <c r="AR11" s="9">
        <v>10.966096389999999</v>
      </c>
      <c r="AS11" s="9">
        <v>15.885357309999998</v>
      </c>
      <c r="AT11" s="9">
        <v>12.266068940000002</v>
      </c>
      <c r="AU11" s="9">
        <v>16.825759509999997</v>
      </c>
      <c r="AV11" s="9">
        <v>12.879659389999999</v>
      </c>
      <c r="AW11" s="9">
        <v>14.204777529999998</v>
      </c>
      <c r="AX11" s="9">
        <v>17.865787770000001</v>
      </c>
      <c r="AY11" s="9">
        <v>14.377102010000003</v>
      </c>
      <c r="AZ11" s="9">
        <v>61.542878909999999</v>
      </c>
      <c r="BA11" s="9">
        <v>0.69607556000000004</v>
      </c>
      <c r="BB11" s="9">
        <v>4.9841466499999996</v>
      </c>
      <c r="BC11" s="9">
        <v>10.800200989999999</v>
      </c>
      <c r="BD11" s="9">
        <v>10.342937459999996</v>
      </c>
      <c r="BE11" s="9">
        <v>11.603730659999998</v>
      </c>
      <c r="BF11" s="9">
        <v>13.004990019999999</v>
      </c>
      <c r="BG11" s="9">
        <v>15.300801129999998</v>
      </c>
      <c r="BH11" s="9">
        <v>14.601512610000002</v>
      </c>
      <c r="BI11" s="10">
        <v>14.921655369999996</v>
      </c>
      <c r="BJ11" s="10">
        <v>13.414003400000002</v>
      </c>
      <c r="BK11" s="10">
        <v>14.295310060000002</v>
      </c>
      <c r="BL11" s="10">
        <v>53.882603789999997</v>
      </c>
      <c r="BM11" s="10">
        <v>1.00254183</v>
      </c>
      <c r="BN11" s="10">
        <v>3.8232499100000004</v>
      </c>
      <c r="BO11" s="10">
        <v>9.0240250399999997</v>
      </c>
      <c r="BP11" s="10">
        <v>8.2998610799999994</v>
      </c>
      <c r="BQ11" s="10">
        <v>11.898321449999999</v>
      </c>
      <c r="BR11" s="10">
        <v>11.67449107</v>
      </c>
      <c r="BS11" s="10">
        <v>12.39697855</v>
      </c>
      <c r="BT11" s="10">
        <v>14.4920334</v>
      </c>
      <c r="BU11" s="10">
        <v>13.002238029999999</v>
      </c>
      <c r="BV11" s="10">
        <v>13.95820284</v>
      </c>
      <c r="BW11" s="10">
        <v>16.298329389999999</v>
      </c>
      <c r="BX11" s="10">
        <v>47.528935250000004</v>
      </c>
      <c r="BY11" s="10">
        <v>0.75478819999999991</v>
      </c>
      <c r="BZ11" s="10">
        <v>4.8666627400000007</v>
      </c>
      <c r="CA11" s="10">
        <v>12.271189740000001</v>
      </c>
      <c r="CB11" s="10">
        <v>11.13929066</v>
      </c>
      <c r="CC11" s="10">
        <v>15.77029278</v>
      </c>
      <c r="CD11" s="10">
        <v>14.47938819</v>
      </c>
      <c r="CE11" s="10">
        <v>13.814912720000001</v>
      </c>
      <c r="CF11" s="10">
        <v>13.6615325</v>
      </c>
      <c r="CG11" s="10" t="e">
        <f>VLOOKUP($C11,#REF!,11,FALSE)/1000000</f>
        <v>#REF!</v>
      </c>
      <c r="CH11" s="10" t="e">
        <f>VLOOKUP($C11,#REF!,12,FALSE)/1000000</f>
        <v>#REF!</v>
      </c>
      <c r="CI11" s="10" t="e">
        <f>VLOOKUP($C11,#REF!,13,FALSE)/1000000</f>
        <v>#REF!</v>
      </c>
    </row>
    <row r="12" spans="1:87" s="8" customFormat="1" ht="15" customHeight="1" x14ac:dyDescent="0.25">
      <c r="A12" s="5">
        <v>4</v>
      </c>
      <c r="B12" s="5" t="s">
        <v>92</v>
      </c>
      <c r="C12" s="6">
        <v>6</v>
      </c>
      <c r="D12" s="7" t="s">
        <v>5</v>
      </c>
      <c r="E12" s="9">
        <v>4.0850631000000002</v>
      </c>
      <c r="F12" s="9">
        <v>25.422569170000003</v>
      </c>
      <c r="G12" s="9">
        <v>45.080284169999992</v>
      </c>
      <c r="H12" s="9">
        <v>49.067850769999993</v>
      </c>
      <c r="I12" s="9">
        <v>65.417820470000009</v>
      </c>
      <c r="J12" s="9">
        <v>75.6962245</v>
      </c>
      <c r="K12" s="9">
        <v>92.50323954000001</v>
      </c>
      <c r="L12" s="9">
        <v>88.268678869999988</v>
      </c>
      <c r="M12" s="9">
        <v>84.338561900000002</v>
      </c>
      <c r="N12" s="9">
        <v>81.249035850000027</v>
      </c>
      <c r="O12" s="9">
        <v>108.93863666000001</v>
      </c>
      <c r="P12" s="9">
        <v>998.6206449</v>
      </c>
      <c r="Q12" s="9">
        <v>4.8971696500000004</v>
      </c>
      <c r="R12" s="9">
        <v>26.271302840000001</v>
      </c>
      <c r="S12" s="9">
        <v>49.143480869999991</v>
      </c>
      <c r="T12" s="9">
        <v>57.672941639999991</v>
      </c>
      <c r="U12" s="9">
        <v>76.19042180000001</v>
      </c>
      <c r="V12" s="9">
        <v>76.323049670000003</v>
      </c>
      <c r="W12" s="9">
        <v>90.949227529999973</v>
      </c>
      <c r="X12" s="9">
        <v>99.949358600000025</v>
      </c>
      <c r="Y12" s="9">
        <v>94.912433429999993</v>
      </c>
      <c r="Z12" s="9">
        <v>107.09319683</v>
      </c>
      <c r="AA12" s="9">
        <v>126.67203317000002</v>
      </c>
      <c r="AB12" s="9">
        <v>1004.9966906399999</v>
      </c>
      <c r="AC12" s="9">
        <v>3.7374371699999998</v>
      </c>
      <c r="AD12" s="9">
        <v>28.76587567999999</v>
      </c>
      <c r="AE12" s="9">
        <v>53.67295343</v>
      </c>
      <c r="AF12" s="9">
        <v>68.49507887</v>
      </c>
      <c r="AG12" s="9">
        <v>79.050903140000017</v>
      </c>
      <c r="AH12" s="9">
        <v>85.332541960000015</v>
      </c>
      <c r="AI12" s="9">
        <v>91.482547310000001</v>
      </c>
      <c r="AJ12" s="9">
        <v>105.78841747</v>
      </c>
      <c r="AK12" s="9">
        <v>104.78277315000001</v>
      </c>
      <c r="AL12" s="9">
        <v>111.65336625999998</v>
      </c>
      <c r="AM12" s="9">
        <v>132.18328534999998</v>
      </c>
      <c r="AN12" s="9">
        <v>832.81485490999978</v>
      </c>
      <c r="AO12" s="9">
        <v>6.1722314000000003</v>
      </c>
      <c r="AP12" s="9">
        <v>35.522252529999996</v>
      </c>
      <c r="AQ12" s="9">
        <v>61.879458339999985</v>
      </c>
      <c r="AR12" s="9">
        <v>75.861749430000017</v>
      </c>
      <c r="AS12" s="9">
        <v>88.881269329999981</v>
      </c>
      <c r="AT12" s="9">
        <v>83.784841300000011</v>
      </c>
      <c r="AU12" s="9">
        <v>127.73250089999999</v>
      </c>
      <c r="AV12" s="9">
        <v>109.77165987000002</v>
      </c>
      <c r="AW12" s="9">
        <v>120.92816443000004</v>
      </c>
      <c r="AX12" s="9">
        <v>128.41811509000001</v>
      </c>
      <c r="AY12" s="9">
        <v>144.41824482999996</v>
      </c>
      <c r="AZ12" s="9">
        <v>786.38603306999983</v>
      </c>
      <c r="BA12" s="9">
        <v>6.2194941399999992</v>
      </c>
      <c r="BB12" s="9">
        <v>34.977850699999998</v>
      </c>
      <c r="BC12" s="9">
        <v>68.933433399999984</v>
      </c>
      <c r="BD12" s="9">
        <v>76.54321499000001</v>
      </c>
      <c r="BE12" s="9">
        <v>84.953566349999988</v>
      </c>
      <c r="BF12" s="9">
        <v>93.120528650000026</v>
      </c>
      <c r="BG12" s="9">
        <v>100.59306741</v>
      </c>
      <c r="BH12" s="9">
        <v>100.80347083000001</v>
      </c>
      <c r="BI12" s="10">
        <v>105.75662051</v>
      </c>
      <c r="BJ12" s="10">
        <v>113.62286895</v>
      </c>
      <c r="BK12" s="10">
        <v>129.80019191</v>
      </c>
      <c r="BL12" s="10">
        <v>666.24526361000028</v>
      </c>
      <c r="BM12" s="10">
        <v>9.2744438000000002</v>
      </c>
      <c r="BN12" s="10">
        <v>35.65418528</v>
      </c>
      <c r="BO12" s="10">
        <v>66.607919249999995</v>
      </c>
      <c r="BP12" s="10">
        <v>71.648982319999988</v>
      </c>
      <c r="BQ12" s="10">
        <v>82.04782809999999</v>
      </c>
      <c r="BR12" s="10">
        <v>94.25505145999999</v>
      </c>
      <c r="BS12" s="10">
        <v>97.89568233</v>
      </c>
      <c r="BT12" s="10">
        <v>111.81005747</v>
      </c>
      <c r="BU12" s="10">
        <v>116.79279767</v>
      </c>
      <c r="BV12" s="10">
        <v>108.73452140000001</v>
      </c>
      <c r="BW12" s="10">
        <v>135.97532883000002</v>
      </c>
      <c r="BX12" s="10">
        <v>735.06591128999992</v>
      </c>
      <c r="BY12" s="10">
        <v>6.4181981299999995</v>
      </c>
      <c r="BZ12" s="10">
        <v>32.019409549999999</v>
      </c>
      <c r="CA12" s="10">
        <v>63.426687080000001</v>
      </c>
      <c r="CB12" s="10">
        <v>67.180634349999991</v>
      </c>
      <c r="CC12" s="10">
        <v>89.800013759999999</v>
      </c>
      <c r="CD12" s="10">
        <v>83.784261299999997</v>
      </c>
      <c r="CE12" s="10">
        <v>100.47872434999999</v>
      </c>
      <c r="CF12" s="10">
        <v>98.906147260000012</v>
      </c>
      <c r="CG12" s="10" t="e">
        <f>VLOOKUP($C12,#REF!,11,FALSE)/1000000</f>
        <v>#REF!</v>
      </c>
      <c r="CH12" s="10" t="e">
        <f>VLOOKUP($C12,#REF!,12,FALSE)/1000000</f>
        <v>#REF!</v>
      </c>
      <c r="CI12" s="10" t="e">
        <f>VLOOKUP($C12,#REF!,13,FALSE)/1000000</f>
        <v>#REF!</v>
      </c>
    </row>
    <row r="13" spans="1:87" s="8" customFormat="1" ht="15" customHeight="1" x14ac:dyDescent="0.25">
      <c r="A13" s="5">
        <v>6</v>
      </c>
      <c r="B13" s="5" t="s">
        <v>97</v>
      </c>
      <c r="C13" s="6">
        <v>7</v>
      </c>
      <c r="D13" s="7" t="s">
        <v>6</v>
      </c>
      <c r="E13" s="9">
        <v>2.7568515899999997</v>
      </c>
      <c r="F13" s="9">
        <v>14.191286670000002</v>
      </c>
      <c r="G13" s="9">
        <v>25.763541180000001</v>
      </c>
      <c r="H13" s="9">
        <v>33.641633069999997</v>
      </c>
      <c r="I13" s="9">
        <v>44.496999070000001</v>
      </c>
      <c r="J13" s="9">
        <v>44.672526760000004</v>
      </c>
      <c r="K13" s="9">
        <v>50.037115160000006</v>
      </c>
      <c r="L13" s="9">
        <v>51.827372320000009</v>
      </c>
      <c r="M13" s="9">
        <v>49.377016600000012</v>
      </c>
      <c r="N13" s="9">
        <v>66.709060859999994</v>
      </c>
      <c r="O13" s="9">
        <v>64.326931120000012</v>
      </c>
      <c r="P13" s="9">
        <v>379.21325444999991</v>
      </c>
      <c r="Q13" s="9">
        <v>2.5947516500000001</v>
      </c>
      <c r="R13" s="9">
        <v>13.99475528</v>
      </c>
      <c r="S13" s="9">
        <v>36.097262049999998</v>
      </c>
      <c r="T13" s="9">
        <v>42.63212205</v>
      </c>
      <c r="U13" s="9">
        <v>58.480805970000006</v>
      </c>
      <c r="V13" s="9">
        <v>53.803909969999992</v>
      </c>
      <c r="W13" s="9">
        <v>55.540856309999995</v>
      </c>
      <c r="X13" s="9">
        <v>55.86945553999999</v>
      </c>
      <c r="Y13" s="9">
        <v>54.967299940000011</v>
      </c>
      <c r="Z13" s="9">
        <v>56.450262100000003</v>
      </c>
      <c r="AA13" s="9">
        <v>72.485285159999989</v>
      </c>
      <c r="AB13" s="9">
        <v>482.40681490000003</v>
      </c>
      <c r="AC13" s="9">
        <v>4.3156569300000003</v>
      </c>
      <c r="AD13" s="9">
        <v>18.83068119</v>
      </c>
      <c r="AE13" s="9">
        <v>30.300590950000007</v>
      </c>
      <c r="AF13" s="9">
        <v>44.229198520000004</v>
      </c>
      <c r="AG13" s="9">
        <v>47.961097849999994</v>
      </c>
      <c r="AH13" s="9">
        <v>51.990274989999996</v>
      </c>
      <c r="AI13" s="9">
        <v>59.138853589999989</v>
      </c>
      <c r="AJ13" s="9">
        <v>62.172230509999991</v>
      </c>
      <c r="AK13" s="9">
        <v>56.918647250000006</v>
      </c>
      <c r="AL13" s="9">
        <v>132.21673589</v>
      </c>
      <c r="AM13" s="9">
        <v>80.254128109999996</v>
      </c>
      <c r="AN13" s="9">
        <v>594.88325127999997</v>
      </c>
      <c r="AO13" s="9">
        <v>3.37765468</v>
      </c>
      <c r="AP13" s="9">
        <v>18.891344570000001</v>
      </c>
      <c r="AQ13" s="9">
        <v>32.478997200000002</v>
      </c>
      <c r="AR13" s="9">
        <v>48.802477660000001</v>
      </c>
      <c r="AS13" s="9">
        <v>51.846737289999993</v>
      </c>
      <c r="AT13" s="9">
        <v>61.177374260000008</v>
      </c>
      <c r="AU13" s="9">
        <v>73.678866729999996</v>
      </c>
      <c r="AV13" s="9">
        <v>64.860288230000009</v>
      </c>
      <c r="AW13" s="9">
        <v>69.078552110000018</v>
      </c>
      <c r="AX13" s="9">
        <v>73.611881009999991</v>
      </c>
      <c r="AY13" s="9">
        <v>85.626460909999992</v>
      </c>
      <c r="AZ13" s="9">
        <v>417.24364030999988</v>
      </c>
      <c r="BA13" s="9">
        <v>3.9706039799999995</v>
      </c>
      <c r="BB13" s="9">
        <v>18.259350830000002</v>
      </c>
      <c r="BC13" s="9">
        <v>36.546462599999991</v>
      </c>
      <c r="BD13" s="9">
        <v>39.267656760000008</v>
      </c>
      <c r="BE13" s="9">
        <v>46.888121590000004</v>
      </c>
      <c r="BF13" s="9">
        <v>56.960591149999992</v>
      </c>
      <c r="BG13" s="9">
        <v>91.642986180000008</v>
      </c>
      <c r="BH13" s="9">
        <v>84.677382879999996</v>
      </c>
      <c r="BI13" s="10">
        <v>71.342786099999998</v>
      </c>
      <c r="BJ13" s="10">
        <v>101.38390058999998</v>
      </c>
      <c r="BK13" s="10">
        <v>153.90876326999998</v>
      </c>
      <c r="BL13" s="10">
        <v>448.63801773999995</v>
      </c>
      <c r="BM13" s="10">
        <v>2.4969866199999999</v>
      </c>
      <c r="BN13" s="10">
        <v>15.263972460000002</v>
      </c>
      <c r="BO13" s="10">
        <v>40.640881729999997</v>
      </c>
      <c r="BP13" s="10">
        <v>57.698247420000001</v>
      </c>
      <c r="BQ13" s="10">
        <v>82.263430790000001</v>
      </c>
      <c r="BR13" s="10">
        <v>109.56514879000001</v>
      </c>
      <c r="BS13" s="10">
        <v>88.201482839999997</v>
      </c>
      <c r="BT13" s="10">
        <v>108.10855951000001</v>
      </c>
      <c r="BU13" s="10">
        <v>90.931149840000003</v>
      </c>
      <c r="BV13" s="10">
        <v>88.829108419999997</v>
      </c>
      <c r="BW13" s="10">
        <v>90.171169290000009</v>
      </c>
      <c r="BX13" s="10">
        <v>522.61649158</v>
      </c>
      <c r="BY13" s="10">
        <v>5.43371373</v>
      </c>
      <c r="BZ13" s="10">
        <v>18.099921260000002</v>
      </c>
      <c r="CA13" s="10">
        <v>38.67595223</v>
      </c>
      <c r="CB13" s="10">
        <v>40.460987580000001</v>
      </c>
      <c r="CC13" s="10">
        <v>68.003443099999998</v>
      </c>
      <c r="CD13" s="10">
        <v>68.814428169999999</v>
      </c>
      <c r="CE13" s="10">
        <v>70.866425340000006</v>
      </c>
      <c r="CF13" s="10">
        <v>99.951970060000008</v>
      </c>
      <c r="CG13" s="10" t="e">
        <f>VLOOKUP($C13,#REF!,11,FALSE)/1000000</f>
        <v>#REF!</v>
      </c>
      <c r="CH13" s="10" t="e">
        <f>VLOOKUP($C13,#REF!,12,FALSE)/1000000</f>
        <v>#REF!</v>
      </c>
      <c r="CI13" s="10" t="e">
        <f>VLOOKUP($C13,#REF!,13,FALSE)/1000000</f>
        <v>#REF!</v>
      </c>
    </row>
    <row r="14" spans="1:87" s="8" customFormat="1" ht="15" customHeight="1" x14ac:dyDescent="0.25">
      <c r="A14" s="5">
        <v>1</v>
      </c>
      <c r="B14" s="5" t="s">
        <v>96</v>
      </c>
      <c r="C14" s="6">
        <v>8</v>
      </c>
      <c r="D14" s="7" t="s">
        <v>7</v>
      </c>
      <c r="E14" s="9">
        <v>0.16211333999999999</v>
      </c>
      <c r="F14" s="9">
        <v>8.1022270600000024</v>
      </c>
      <c r="G14" s="9">
        <v>22.186008970000003</v>
      </c>
      <c r="H14" s="9">
        <v>35.541125979999997</v>
      </c>
      <c r="I14" s="9">
        <v>24.411759660000005</v>
      </c>
      <c r="J14" s="9">
        <v>32.816905530000007</v>
      </c>
      <c r="K14" s="9">
        <v>19.658448280000002</v>
      </c>
      <c r="L14" s="9">
        <v>34.746434250000007</v>
      </c>
      <c r="M14" s="9">
        <v>32.008749480000006</v>
      </c>
      <c r="N14" s="9">
        <v>33.044551990000002</v>
      </c>
      <c r="O14" s="9">
        <v>29.26213047000001</v>
      </c>
      <c r="P14" s="9">
        <v>93.543854419999974</v>
      </c>
      <c r="Q14" s="9">
        <v>0.91775030999999996</v>
      </c>
      <c r="R14" s="9">
        <v>16.176736130000002</v>
      </c>
      <c r="S14" s="9">
        <v>31.978468910000004</v>
      </c>
      <c r="T14" s="9">
        <v>31.915401330000002</v>
      </c>
      <c r="U14" s="9">
        <v>41.862568659999994</v>
      </c>
      <c r="V14" s="9">
        <v>30.281839509999998</v>
      </c>
      <c r="W14" s="9">
        <v>38.66352019</v>
      </c>
      <c r="X14" s="9">
        <v>33.681809329999993</v>
      </c>
      <c r="Y14" s="9">
        <v>37.863678869999987</v>
      </c>
      <c r="Z14" s="9">
        <v>37.623860439999994</v>
      </c>
      <c r="AA14" s="9">
        <v>37.230357120000001</v>
      </c>
      <c r="AB14" s="9">
        <v>94.270797610000017</v>
      </c>
      <c r="AC14" s="9">
        <v>1.1659606999999996</v>
      </c>
      <c r="AD14" s="9">
        <v>33.037401120000006</v>
      </c>
      <c r="AE14" s="9">
        <v>39.771331669999995</v>
      </c>
      <c r="AF14" s="9">
        <v>44.654565949999999</v>
      </c>
      <c r="AG14" s="9">
        <v>40.948274670000004</v>
      </c>
      <c r="AH14" s="9">
        <v>41.010176410000007</v>
      </c>
      <c r="AI14" s="9">
        <v>47.375222020000024</v>
      </c>
      <c r="AJ14" s="9">
        <v>54.37503859000001</v>
      </c>
      <c r="AK14" s="9">
        <v>43.451201260000005</v>
      </c>
      <c r="AL14" s="9">
        <v>34.080654199999998</v>
      </c>
      <c r="AM14" s="9">
        <v>40.007487370000014</v>
      </c>
      <c r="AN14" s="9">
        <v>109.70638895</v>
      </c>
      <c r="AO14" s="9">
        <v>0.80231986</v>
      </c>
      <c r="AP14" s="9">
        <v>30.30755194</v>
      </c>
      <c r="AQ14" s="9">
        <v>39.862817480000004</v>
      </c>
      <c r="AR14" s="9">
        <v>43.032174260000005</v>
      </c>
      <c r="AS14" s="9">
        <v>45.157632379999995</v>
      </c>
      <c r="AT14" s="9">
        <v>44.892784089999999</v>
      </c>
      <c r="AU14" s="9">
        <v>49.437769450000005</v>
      </c>
      <c r="AV14" s="9">
        <v>51.168732979999987</v>
      </c>
      <c r="AW14" s="9">
        <v>55.554003139999999</v>
      </c>
      <c r="AX14" s="9">
        <v>49.355176419999985</v>
      </c>
      <c r="AY14" s="9">
        <v>48.800531810000003</v>
      </c>
      <c r="AZ14" s="9">
        <v>103.35665705</v>
      </c>
      <c r="BA14" s="9">
        <v>0.93131434999999996</v>
      </c>
      <c r="BB14" s="9">
        <v>24.285959080000001</v>
      </c>
      <c r="BC14" s="9">
        <v>49.67635074999999</v>
      </c>
      <c r="BD14" s="9">
        <v>47.823249340000004</v>
      </c>
      <c r="BE14" s="9">
        <v>57.181288209999984</v>
      </c>
      <c r="BF14" s="9">
        <v>52.812367030000004</v>
      </c>
      <c r="BG14" s="9">
        <v>63.745109249999992</v>
      </c>
      <c r="BH14" s="9">
        <v>54.016884969999992</v>
      </c>
      <c r="BI14" s="10">
        <v>54.213356220000009</v>
      </c>
      <c r="BJ14" s="10">
        <v>59.950678130000007</v>
      </c>
      <c r="BK14" s="10">
        <v>45.233861730000008</v>
      </c>
      <c r="BL14" s="10">
        <v>132.57932100999997</v>
      </c>
      <c r="BM14" s="10">
        <v>1.8312241200000001</v>
      </c>
      <c r="BN14" s="10">
        <v>28.446341489999998</v>
      </c>
      <c r="BO14" s="10">
        <v>37.341328880000006</v>
      </c>
      <c r="BP14" s="10">
        <v>46.888905009999995</v>
      </c>
      <c r="BQ14" s="10">
        <v>53.953926009999996</v>
      </c>
      <c r="BR14" s="10">
        <v>55.042482569999997</v>
      </c>
      <c r="BS14" s="10">
        <v>55.691885679999999</v>
      </c>
      <c r="BT14" s="10">
        <v>59.394293579999996</v>
      </c>
      <c r="BU14" s="10">
        <v>63.98244708</v>
      </c>
      <c r="BV14" s="10">
        <v>50.865004640000002</v>
      </c>
      <c r="BW14" s="10">
        <v>55.717483810000004</v>
      </c>
      <c r="BX14" s="10">
        <v>104.30990626000001</v>
      </c>
      <c r="BY14" s="10">
        <v>3.00067006</v>
      </c>
      <c r="BZ14" s="10">
        <v>36.369503209999998</v>
      </c>
      <c r="CA14" s="10">
        <v>43.845504770000005</v>
      </c>
      <c r="CB14" s="10">
        <v>57.242899729999998</v>
      </c>
      <c r="CC14" s="10">
        <v>61.624967009999999</v>
      </c>
      <c r="CD14" s="10">
        <v>58.926200890000004</v>
      </c>
      <c r="CE14" s="10">
        <v>60.652737869999996</v>
      </c>
      <c r="CF14" s="10">
        <v>60.488446039999999</v>
      </c>
      <c r="CG14" s="10" t="e">
        <f>VLOOKUP($C14,#REF!,11,FALSE)/1000000</f>
        <v>#REF!</v>
      </c>
      <c r="CH14" s="10" t="e">
        <f>VLOOKUP($C14,#REF!,12,FALSE)/1000000</f>
        <v>#REF!</v>
      </c>
      <c r="CI14" s="10" t="e">
        <f>VLOOKUP($C14,#REF!,13,FALSE)/1000000</f>
        <v>#REF!</v>
      </c>
    </row>
    <row r="15" spans="1:87" s="8" customFormat="1" ht="15" customHeight="1" x14ac:dyDescent="0.25">
      <c r="A15" s="5">
        <v>8</v>
      </c>
      <c r="B15" s="5" t="s">
        <v>93</v>
      </c>
      <c r="C15" s="6">
        <v>9</v>
      </c>
      <c r="D15" s="7" t="s">
        <v>8</v>
      </c>
      <c r="E15" s="9">
        <v>1.2586158699999996</v>
      </c>
      <c r="F15" s="9">
        <v>21.310016050000002</v>
      </c>
      <c r="G15" s="9">
        <v>45.098771970000001</v>
      </c>
      <c r="H15" s="9">
        <v>44.778404130000006</v>
      </c>
      <c r="I15" s="9">
        <v>55.266817350000004</v>
      </c>
      <c r="J15" s="9">
        <v>46.874457240000005</v>
      </c>
      <c r="K15" s="9">
        <v>47.48598689</v>
      </c>
      <c r="L15" s="9">
        <v>39.471373409999998</v>
      </c>
      <c r="M15" s="9">
        <v>30.885557240000001</v>
      </c>
      <c r="N15" s="9">
        <v>27.709506029999996</v>
      </c>
      <c r="O15" s="9">
        <v>103.26545491</v>
      </c>
      <c r="P15" s="9">
        <v>416.85491492000006</v>
      </c>
      <c r="Q15" s="9">
        <v>3.4429676300000001</v>
      </c>
      <c r="R15" s="9">
        <v>0.74982387000000006</v>
      </c>
      <c r="S15" s="9">
        <v>71.221322379999989</v>
      </c>
      <c r="T15" s="9">
        <v>42.686953770000002</v>
      </c>
      <c r="U15" s="9">
        <v>26.25451666</v>
      </c>
      <c r="V15" s="9">
        <v>29.723074860000001</v>
      </c>
      <c r="W15" s="9">
        <v>33.246752529999995</v>
      </c>
      <c r="X15" s="9">
        <v>69.701273279999995</v>
      </c>
      <c r="Y15" s="9">
        <v>25.749709530000001</v>
      </c>
      <c r="Z15" s="9">
        <v>36.912988950000006</v>
      </c>
      <c r="AA15" s="9">
        <v>45.151298279999999</v>
      </c>
      <c r="AB15" s="9">
        <v>735.06264088</v>
      </c>
      <c r="AC15" s="9">
        <v>2.1621381500000001</v>
      </c>
      <c r="AD15" s="9">
        <v>7.7142279500000006</v>
      </c>
      <c r="AE15" s="9">
        <v>30.037841820000001</v>
      </c>
      <c r="AF15" s="9">
        <v>60.541486259999999</v>
      </c>
      <c r="AG15" s="9">
        <v>41.935341870000002</v>
      </c>
      <c r="AH15" s="9">
        <v>37.977735890000005</v>
      </c>
      <c r="AI15" s="9">
        <v>56.432905429999998</v>
      </c>
      <c r="AJ15" s="9">
        <v>35.43669302</v>
      </c>
      <c r="AK15" s="9">
        <v>39.365998850000004</v>
      </c>
      <c r="AL15" s="9">
        <v>113.89086531999999</v>
      </c>
      <c r="AM15" s="9">
        <v>19.750471309999998</v>
      </c>
      <c r="AN15" s="9">
        <v>684.57339846000002</v>
      </c>
      <c r="AO15" s="9">
        <v>0.65145249999999999</v>
      </c>
      <c r="AP15" s="9">
        <v>4.7549797199999997</v>
      </c>
      <c r="AQ15" s="9">
        <v>2.9902616999999996</v>
      </c>
      <c r="AR15" s="9">
        <v>13.01383365</v>
      </c>
      <c r="AS15" s="9">
        <v>5.0458726300000007</v>
      </c>
      <c r="AT15" s="9">
        <v>4.0370834000000002</v>
      </c>
      <c r="AU15" s="9">
        <v>13.798317470000001</v>
      </c>
      <c r="AV15" s="9">
        <v>7.7011659999999997</v>
      </c>
      <c r="AW15" s="9">
        <v>28.408878290000001</v>
      </c>
      <c r="AX15" s="9">
        <v>3.9551664500000001</v>
      </c>
      <c r="AY15" s="9">
        <v>12.644069930000002</v>
      </c>
      <c r="AZ15" s="9">
        <v>372.75482934000001</v>
      </c>
      <c r="BA15" s="9">
        <v>3.9400435599999999</v>
      </c>
      <c r="BB15" s="9">
        <v>1.0953395799999999</v>
      </c>
      <c r="BC15" s="9">
        <v>4.0638474799999997</v>
      </c>
      <c r="BD15" s="9">
        <v>1.8708636200000004</v>
      </c>
      <c r="BE15" s="9">
        <v>30.630572820000005</v>
      </c>
      <c r="BF15" s="9">
        <v>6.6776724499999993</v>
      </c>
      <c r="BG15" s="9">
        <v>9.1298002699999987</v>
      </c>
      <c r="BH15" s="9">
        <v>5.3810230500000014</v>
      </c>
      <c r="BI15" s="10">
        <v>6.1297672600000013</v>
      </c>
      <c r="BJ15" s="10">
        <v>146.29571497999999</v>
      </c>
      <c r="BK15" s="10">
        <v>54.063018690000021</v>
      </c>
      <c r="BL15" s="10">
        <v>843.03441745000009</v>
      </c>
      <c r="BM15" s="10">
        <v>0.78541383999999992</v>
      </c>
      <c r="BN15" s="10">
        <v>6.4945013400000002</v>
      </c>
      <c r="BO15" s="10">
        <v>86.121303499999996</v>
      </c>
      <c r="BP15" s="10">
        <v>83.317030979999998</v>
      </c>
      <c r="BQ15" s="10">
        <v>108.11028501</v>
      </c>
      <c r="BR15" s="10">
        <v>43.824128080000001</v>
      </c>
      <c r="BS15" s="10">
        <v>81.491247689999994</v>
      </c>
      <c r="BT15" s="10">
        <v>92.546666689999995</v>
      </c>
      <c r="BU15" s="10">
        <v>194.76978955000001</v>
      </c>
      <c r="BV15" s="10">
        <v>168.71414184</v>
      </c>
      <c r="BW15" s="10">
        <v>111.14555005</v>
      </c>
      <c r="BX15" s="10">
        <v>761.63510151000003</v>
      </c>
      <c r="BY15" s="10">
        <v>0.57275603000000008</v>
      </c>
      <c r="BZ15" s="10">
        <v>19.70994945</v>
      </c>
      <c r="CA15" s="10">
        <v>107.29409251999999</v>
      </c>
      <c r="CB15" s="10">
        <v>96.542835840000009</v>
      </c>
      <c r="CC15" s="10">
        <v>107.83355304000001</v>
      </c>
      <c r="CD15" s="10">
        <v>83.163386360000004</v>
      </c>
      <c r="CE15" s="10">
        <v>87.9731278</v>
      </c>
      <c r="CF15" s="10">
        <v>168.76077971999999</v>
      </c>
      <c r="CG15" s="10" t="e">
        <f>VLOOKUP($C15,#REF!,11,FALSE)/1000000</f>
        <v>#REF!</v>
      </c>
      <c r="CH15" s="10" t="e">
        <f>VLOOKUP($C15,#REF!,12,FALSE)/1000000</f>
        <v>#REF!</v>
      </c>
      <c r="CI15" s="10" t="e">
        <f>VLOOKUP($C15,#REF!,13,FALSE)/1000000</f>
        <v>#REF!</v>
      </c>
    </row>
    <row r="16" spans="1:87" s="8" customFormat="1" ht="15" customHeight="1" x14ac:dyDescent="0.25">
      <c r="A16" s="5">
        <v>5</v>
      </c>
      <c r="B16" s="5" t="s">
        <v>94</v>
      </c>
      <c r="C16" s="6">
        <v>10</v>
      </c>
      <c r="D16" s="7" t="s">
        <v>9</v>
      </c>
      <c r="E16" s="9">
        <v>5.8864894199999993</v>
      </c>
      <c r="F16" s="9">
        <v>14.272518270000003</v>
      </c>
      <c r="G16" s="9">
        <v>22.748705049999998</v>
      </c>
      <c r="H16" s="9">
        <v>25.649146649999999</v>
      </c>
      <c r="I16" s="9">
        <v>23.653420079999989</v>
      </c>
      <c r="J16" s="9">
        <v>22.277200829999998</v>
      </c>
      <c r="K16" s="9">
        <v>25.885295930000009</v>
      </c>
      <c r="L16" s="9">
        <v>30.384915430000003</v>
      </c>
      <c r="M16" s="9">
        <v>24.751368039999999</v>
      </c>
      <c r="N16" s="9">
        <v>28.312759869999997</v>
      </c>
      <c r="O16" s="9">
        <v>28.017641299999998</v>
      </c>
      <c r="P16" s="9">
        <v>109.13879292</v>
      </c>
      <c r="Q16" s="9">
        <v>6.8152374299999989</v>
      </c>
      <c r="R16" s="9">
        <v>18.463788759999996</v>
      </c>
      <c r="S16" s="9">
        <v>25.947509499999995</v>
      </c>
      <c r="T16" s="9">
        <v>26.196902720000004</v>
      </c>
      <c r="U16" s="9">
        <v>27.122099470000002</v>
      </c>
      <c r="V16" s="9">
        <v>25.759810110000007</v>
      </c>
      <c r="W16" s="9">
        <v>28.401151720000001</v>
      </c>
      <c r="X16" s="9">
        <v>34.624417039999997</v>
      </c>
      <c r="Y16" s="9">
        <v>27.346567820000001</v>
      </c>
      <c r="Z16" s="9">
        <v>32.515396129999999</v>
      </c>
      <c r="AA16" s="9">
        <v>29.977189809999999</v>
      </c>
      <c r="AB16" s="9">
        <v>130.62642518000001</v>
      </c>
      <c r="AC16" s="9">
        <v>5.8289743600000001</v>
      </c>
      <c r="AD16" s="9">
        <v>19.024523990000002</v>
      </c>
      <c r="AE16" s="9">
        <v>24.816283199999994</v>
      </c>
      <c r="AF16" s="9">
        <v>30.964520369999999</v>
      </c>
      <c r="AG16" s="9">
        <v>34.420511680000004</v>
      </c>
      <c r="AH16" s="9">
        <v>27.062248720000003</v>
      </c>
      <c r="AI16" s="9">
        <v>32.27696306</v>
      </c>
      <c r="AJ16" s="9">
        <v>34.354097549999999</v>
      </c>
      <c r="AK16" s="9">
        <v>29.090380410000005</v>
      </c>
      <c r="AL16" s="9">
        <v>31.754960050000005</v>
      </c>
      <c r="AM16" s="9">
        <v>28.538885710000002</v>
      </c>
      <c r="AN16" s="9">
        <v>147.21221745</v>
      </c>
      <c r="AO16" s="9">
        <v>7.4657440899999976</v>
      </c>
      <c r="AP16" s="9">
        <v>23.07404197</v>
      </c>
      <c r="AQ16" s="9">
        <v>28.17067656</v>
      </c>
      <c r="AR16" s="9">
        <v>29.688934129999993</v>
      </c>
      <c r="AS16" s="9">
        <v>36.644068769999983</v>
      </c>
      <c r="AT16" s="9">
        <v>31.261813209999996</v>
      </c>
      <c r="AU16" s="9">
        <v>32.533003530000002</v>
      </c>
      <c r="AV16" s="9">
        <v>32.62474429000001</v>
      </c>
      <c r="AW16" s="9">
        <v>31.709452710000004</v>
      </c>
      <c r="AX16" s="9">
        <v>29.662333969999999</v>
      </c>
      <c r="AY16" s="9">
        <v>34.149780360000001</v>
      </c>
      <c r="AZ16" s="9">
        <v>106.86431364999997</v>
      </c>
      <c r="BA16" s="9">
        <v>3.7598659100000007</v>
      </c>
      <c r="BB16" s="9">
        <v>17.168885769999999</v>
      </c>
      <c r="BC16" s="9">
        <v>26.461676759999992</v>
      </c>
      <c r="BD16" s="9">
        <v>25.550763660000001</v>
      </c>
      <c r="BE16" s="9">
        <v>27.38818277</v>
      </c>
      <c r="BF16" s="9">
        <v>36.202787700000002</v>
      </c>
      <c r="BG16" s="9">
        <v>32.354933570000007</v>
      </c>
      <c r="BH16" s="9">
        <v>26.766801949999994</v>
      </c>
      <c r="BI16" s="10">
        <v>31.886023139999999</v>
      </c>
      <c r="BJ16" s="10">
        <v>32.078747610000001</v>
      </c>
      <c r="BK16" s="10">
        <v>34.823518880000009</v>
      </c>
      <c r="BL16" s="11">
        <v>100.29856238999999</v>
      </c>
      <c r="BM16" s="10">
        <v>7.4741789800000005</v>
      </c>
      <c r="BN16" s="10">
        <v>20.369650649999997</v>
      </c>
      <c r="BO16" s="10">
        <v>31.4975828</v>
      </c>
      <c r="BP16" s="10">
        <v>32.99270774</v>
      </c>
      <c r="BQ16" s="10">
        <v>38.228070680000002</v>
      </c>
      <c r="BR16" s="10">
        <v>36.151264009999998</v>
      </c>
      <c r="BS16" s="10">
        <v>34.839755920000002</v>
      </c>
      <c r="BT16" s="10">
        <v>39.549082900000002</v>
      </c>
      <c r="BU16" s="10">
        <v>34.774427490000001</v>
      </c>
      <c r="BV16" s="10">
        <v>34.752740950000003</v>
      </c>
      <c r="BW16" s="10">
        <v>38.041550749999999</v>
      </c>
      <c r="BX16" s="10">
        <v>121.53840805</v>
      </c>
      <c r="BY16" s="10">
        <v>5.4701029100000005</v>
      </c>
      <c r="BZ16" s="10">
        <v>21.058237129999998</v>
      </c>
      <c r="CA16" s="10">
        <v>28.367665120000002</v>
      </c>
      <c r="CB16" s="10">
        <v>30.851511289999998</v>
      </c>
      <c r="CC16" s="10">
        <v>45.717817259999997</v>
      </c>
      <c r="CD16" s="10">
        <v>36.732924170000004</v>
      </c>
      <c r="CE16" s="10">
        <v>39.234068069999999</v>
      </c>
      <c r="CF16" s="10">
        <v>36.679511159999997</v>
      </c>
      <c r="CG16" s="10" t="e">
        <f>VLOOKUP($C16,#REF!,11,FALSE)/1000000</f>
        <v>#REF!</v>
      </c>
      <c r="CH16" s="10" t="e">
        <f>VLOOKUP($C16,#REF!,12,FALSE)/1000000</f>
        <v>#REF!</v>
      </c>
      <c r="CI16" s="10" t="e">
        <f>VLOOKUP($C16,#REF!,13,FALSE)/1000000</f>
        <v>#REF!</v>
      </c>
    </row>
    <row r="17" spans="1:87" s="8" customFormat="1" ht="15" customHeight="1" x14ac:dyDescent="0.25">
      <c r="A17" s="5">
        <v>3</v>
      </c>
      <c r="B17" s="5" t="s">
        <v>95</v>
      </c>
      <c r="C17" s="6">
        <v>11</v>
      </c>
      <c r="D17" s="7" t="s">
        <v>10</v>
      </c>
      <c r="E17" s="9">
        <v>2.6410720299999992</v>
      </c>
      <c r="F17" s="9">
        <v>16.765885269999998</v>
      </c>
      <c r="G17" s="9">
        <v>18.669575819999995</v>
      </c>
      <c r="H17" s="9">
        <v>20.058575870000006</v>
      </c>
      <c r="I17" s="9">
        <v>21.988337870000002</v>
      </c>
      <c r="J17" s="9">
        <v>23.38144831</v>
      </c>
      <c r="K17" s="9">
        <v>20.484385550000002</v>
      </c>
      <c r="L17" s="9">
        <v>21.854599350000004</v>
      </c>
      <c r="M17" s="9">
        <v>22.985710139999998</v>
      </c>
      <c r="N17" s="9">
        <v>30.159854639999995</v>
      </c>
      <c r="O17" s="9">
        <v>33.566967309999995</v>
      </c>
      <c r="P17" s="9">
        <v>140.74415088000003</v>
      </c>
      <c r="Q17" s="9">
        <v>0.77554888000000011</v>
      </c>
      <c r="R17" s="9">
        <v>12.67447975</v>
      </c>
      <c r="S17" s="9">
        <v>16.252681450000001</v>
      </c>
      <c r="T17" s="9">
        <v>26.406895270000003</v>
      </c>
      <c r="U17" s="9">
        <v>30.136837669999991</v>
      </c>
      <c r="V17" s="9">
        <v>22.201889820000005</v>
      </c>
      <c r="W17" s="9">
        <v>22.218481629999996</v>
      </c>
      <c r="X17" s="9">
        <v>26.372004000000004</v>
      </c>
      <c r="Y17" s="9">
        <v>21.329455380000006</v>
      </c>
      <c r="Z17" s="9">
        <v>25.950398889999995</v>
      </c>
      <c r="AA17" s="9">
        <v>39.218192599999995</v>
      </c>
      <c r="AB17" s="9">
        <v>171.76825022</v>
      </c>
      <c r="AC17" s="9">
        <v>1.10297091</v>
      </c>
      <c r="AD17" s="9">
        <v>19.523729610000004</v>
      </c>
      <c r="AE17" s="9">
        <v>17.826356140000005</v>
      </c>
      <c r="AF17" s="9">
        <v>31.764453360000001</v>
      </c>
      <c r="AG17" s="9">
        <v>27.32972376999999</v>
      </c>
      <c r="AH17" s="9">
        <v>33.562755869999997</v>
      </c>
      <c r="AI17" s="9">
        <v>26.482353370000006</v>
      </c>
      <c r="AJ17" s="9">
        <v>23.224625079999999</v>
      </c>
      <c r="AK17" s="9">
        <v>30.027971670000007</v>
      </c>
      <c r="AL17" s="9">
        <v>35.231048889999983</v>
      </c>
      <c r="AM17" s="9">
        <v>27.23547227000001</v>
      </c>
      <c r="AN17" s="9">
        <v>162.84328012999993</v>
      </c>
      <c r="AO17" s="9">
        <v>1.0931068499999999</v>
      </c>
      <c r="AP17" s="9">
        <v>15.268491680000002</v>
      </c>
      <c r="AQ17" s="9">
        <v>26.81869906</v>
      </c>
      <c r="AR17" s="9">
        <v>23.260462780000005</v>
      </c>
      <c r="AS17" s="9">
        <v>27.223288230000005</v>
      </c>
      <c r="AT17" s="9">
        <v>27.300587020000002</v>
      </c>
      <c r="AU17" s="9">
        <v>26.603334030000006</v>
      </c>
      <c r="AV17" s="9">
        <v>24.370352239999999</v>
      </c>
      <c r="AW17" s="9">
        <v>27.090681289999996</v>
      </c>
      <c r="AX17" s="9">
        <v>27.73110784</v>
      </c>
      <c r="AY17" s="9">
        <v>29.461115579999998</v>
      </c>
      <c r="AZ17" s="9">
        <v>89.565394440000034</v>
      </c>
      <c r="BA17" s="9">
        <v>0.44189502999999997</v>
      </c>
      <c r="BB17" s="9">
        <v>17.951555589999998</v>
      </c>
      <c r="BC17" s="9">
        <v>21.991157819999998</v>
      </c>
      <c r="BD17" s="9">
        <v>36.297009529999997</v>
      </c>
      <c r="BE17" s="9">
        <v>25.78054942</v>
      </c>
      <c r="BF17" s="9">
        <v>30.861115009999999</v>
      </c>
      <c r="BG17" s="9">
        <v>35.226726419999999</v>
      </c>
      <c r="BH17" s="9">
        <v>33.281838520000001</v>
      </c>
      <c r="BI17" s="10">
        <v>25.172652720000002</v>
      </c>
      <c r="BJ17" s="10">
        <v>30.392300519999999</v>
      </c>
      <c r="BK17" s="10">
        <v>50.59776858</v>
      </c>
      <c r="BL17" s="11">
        <v>110.90945737</v>
      </c>
      <c r="BM17" s="10">
        <v>0.58578951000000001</v>
      </c>
      <c r="BN17" s="10">
        <v>16.079817070000001</v>
      </c>
      <c r="BO17" s="10">
        <v>24.259096339999999</v>
      </c>
      <c r="BP17" s="10">
        <v>41.92086707</v>
      </c>
      <c r="BQ17" s="10">
        <v>19.33148306</v>
      </c>
      <c r="BR17" s="10">
        <v>54.032924020000003</v>
      </c>
      <c r="BS17" s="10">
        <v>42.022604360000003</v>
      </c>
      <c r="BT17" s="10">
        <v>32.436260990000001</v>
      </c>
      <c r="BU17" s="10">
        <v>43.379367939999995</v>
      </c>
      <c r="BV17" s="10">
        <v>23.58201493</v>
      </c>
      <c r="BW17" s="10">
        <v>32.02017249</v>
      </c>
      <c r="BX17" s="10">
        <v>122.93664744</v>
      </c>
      <c r="BY17" s="10">
        <v>0.41981735999999997</v>
      </c>
      <c r="BZ17" s="10">
        <v>13.698886890000001</v>
      </c>
      <c r="CA17" s="10">
        <v>19.117527949999999</v>
      </c>
      <c r="CB17" s="10">
        <v>21.308903780000001</v>
      </c>
      <c r="CC17" s="10">
        <v>31.324817020000001</v>
      </c>
      <c r="CD17" s="10">
        <v>27.182089329999997</v>
      </c>
      <c r="CE17" s="10">
        <v>26.949607420000003</v>
      </c>
      <c r="CF17" s="10">
        <v>23.743753010000002</v>
      </c>
      <c r="CG17" s="10" t="e">
        <f>VLOOKUP($C17,#REF!,11,FALSE)/1000000</f>
        <v>#REF!</v>
      </c>
      <c r="CH17" s="10" t="e">
        <f>VLOOKUP($C17,#REF!,12,FALSE)/1000000</f>
        <v>#REF!</v>
      </c>
      <c r="CI17" s="10" t="e">
        <f>VLOOKUP($C17,#REF!,13,FALSE)/1000000</f>
        <v>#REF!</v>
      </c>
    </row>
    <row r="18" spans="1:87" s="8" customFormat="1" ht="15" customHeight="1" x14ac:dyDescent="0.25">
      <c r="A18" s="5">
        <v>8</v>
      </c>
      <c r="B18" s="28" t="s">
        <v>93</v>
      </c>
      <c r="C18" s="6">
        <v>12</v>
      </c>
      <c r="D18" s="7" t="s">
        <v>11</v>
      </c>
      <c r="E18" s="9">
        <v>0.50017710000000004</v>
      </c>
      <c r="F18" s="9">
        <v>3.550000750000001</v>
      </c>
      <c r="G18" s="9">
        <v>7.3861148599999993</v>
      </c>
      <c r="H18" s="9">
        <v>9.134327810000002</v>
      </c>
      <c r="I18" s="9">
        <v>8.5625894099999975</v>
      </c>
      <c r="J18" s="9">
        <v>12.354953049999997</v>
      </c>
      <c r="K18" s="9">
        <v>8.7194466900000016</v>
      </c>
      <c r="L18" s="9">
        <v>8.7906070100000004</v>
      </c>
      <c r="M18" s="9">
        <v>10.195664019999997</v>
      </c>
      <c r="N18" s="9">
        <v>9.2972505900000009</v>
      </c>
      <c r="O18" s="9">
        <v>9.3211852299999993</v>
      </c>
      <c r="P18" s="9">
        <v>42.850576680000003</v>
      </c>
      <c r="Q18" s="9">
        <v>0.56819214000000007</v>
      </c>
      <c r="R18" s="9">
        <v>3.4067369699999994</v>
      </c>
      <c r="S18" s="9">
        <v>7.5858479999999995</v>
      </c>
      <c r="T18" s="9">
        <v>7.5082593399999986</v>
      </c>
      <c r="U18" s="9">
        <v>9.3187416499999998</v>
      </c>
      <c r="V18" s="9">
        <v>7.6338967500000008</v>
      </c>
      <c r="W18" s="9">
        <v>9.4039916700000017</v>
      </c>
      <c r="X18" s="9">
        <v>9.1222865400000011</v>
      </c>
      <c r="Y18" s="9">
        <v>8.7133485700000008</v>
      </c>
      <c r="Z18" s="9">
        <v>10.04899101</v>
      </c>
      <c r="AA18" s="9">
        <v>9.6612665799999995</v>
      </c>
      <c r="AB18" s="9">
        <v>48.662669669999985</v>
      </c>
      <c r="AC18" s="9">
        <v>0.30525236</v>
      </c>
      <c r="AD18" s="9">
        <v>3.11226884</v>
      </c>
      <c r="AE18" s="9">
        <v>5.8901314100000013</v>
      </c>
      <c r="AF18" s="9">
        <v>8.0791547999999995</v>
      </c>
      <c r="AG18" s="9">
        <v>7.4279326100000009</v>
      </c>
      <c r="AH18" s="9">
        <v>8.4733217700000001</v>
      </c>
      <c r="AI18" s="9">
        <v>9.5663933800000009</v>
      </c>
      <c r="AJ18" s="9">
        <v>11.37114257</v>
      </c>
      <c r="AK18" s="9">
        <v>10.059035720000002</v>
      </c>
      <c r="AL18" s="9">
        <v>11.356921329999997</v>
      </c>
      <c r="AM18" s="9">
        <v>11.03475899</v>
      </c>
      <c r="AN18" s="9">
        <v>44.279006609999996</v>
      </c>
      <c r="AO18" s="9">
        <v>0.87648561999999997</v>
      </c>
      <c r="AP18" s="9">
        <v>4.2258091400000009</v>
      </c>
      <c r="AQ18" s="9">
        <v>7.2825678999999992</v>
      </c>
      <c r="AR18" s="9">
        <v>8.2745590799999977</v>
      </c>
      <c r="AS18" s="9">
        <v>10.333326339999998</v>
      </c>
      <c r="AT18" s="9">
        <v>8.6419080500000014</v>
      </c>
      <c r="AU18" s="9">
        <v>10.245954759999996</v>
      </c>
      <c r="AV18" s="9">
        <v>9.8209949299999995</v>
      </c>
      <c r="AW18" s="9">
        <v>10.52636802</v>
      </c>
      <c r="AX18" s="9">
        <v>10.920023219999999</v>
      </c>
      <c r="AY18" s="9">
        <v>10.632103669999999</v>
      </c>
      <c r="AZ18" s="9">
        <v>46.647019839999999</v>
      </c>
      <c r="BA18" s="9">
        <v>0.31794701999999997</v>
      </c>
      <c r="BB18" s="9">
        <v>3.9874874300000007</v>
      </c>
      <c r="BC18" s="9">
        <v>6.6842068399999999</v>
      </c>
      <c r="BD18" s="9">
        <v>8.0489425099999998</v>
      </c>
      <c r="BE18" s="9">
        <v>11.670023349999997</v>
      </c>
      <c r="BF18" s="9">
        <v>10.631527839999999</v>
      </c>
      <c r="BG18" s="9">
        <v>10.983566940000001</v>
      </c>
      <c r="BH18" s="9">
        <v>9.6150863999999991</v>
      </c>
      <c r="BI18" s="10">
        <v>10.881010099999999</v>
      </c>
      <c r="BJ18" s="10">
        <v>10.585666629999999</v>
      </c>
      <c r="BK18" s="10">
        <v>11.346061700000002</v>
      </c>
      <c r="BL18" s="11">
        <v>44.800760149999995</v>
      </c>
      <c r="BM18" s="10">
        <v>0.69454358999999999</v>
      </c>
      <c r="BN18" s="10">
        <v>3.41837444</v>
      </c>
      <c r="BO18" s="10">
        <v>7.5597764400000003</v>
      </c>
      <c r="BP18" s="10">
        <v>9.7264503500000004</v>
      </c>
      <c r="BQ18" s="10">
        <v>10.268263810000001</v>
      </c>
      <c r="BR18" s="10">
        <v>10.97950889</v>
      </c>
      <c r="BS18" s="10">
        <v>9.6490809300000002</v>
      </c>
      <c r="BT18" s="10">
        <v>10.77436144</v>
      </c>
      <c r="BU18" s="10">
        <v>9.7981732899999994</v>
      </c>
      <c r="BV18" s="10">
        <v>11.203653470000001</v>
      </c>
      <c r="BW18" s="10">
        <v>11.874496410000001</v>
      </c>
      <c r="BX18" s="10">
        <v>44.774732289999996</v>
      </c>
      <c r="BY18" s="10">
        <v>1.0614546699999998</v>
      </c>
      <c r="BZ18" s="10">
        <v>3.27970161</v>
      </c>
      <c r="CA18" s="10">
        <v>8.0316296600000001</v>
      </c>
      <c r="CB18" s="10">
        <v>8.4223741999999984</v>
      </c>
      <c r="CC18" s="10">
        <v>13.35118378</v>
      </c>
      <c r="CD18" s="10">
        <v>10.888049279999999</v>
      </c>
      <c r="CE18" s="10">
        <v>10.56942789</v>
      </c>
      <c r="CF18" s="10">
        <v>11.85883523</v>
      </c>
      <c r="CG18" s="10" t="e">
        <f>VLOOKUP($C18,#REF!,11,FALSE)/1000000</f>
        <v>#REF!</v>
      </c>
      <c r="CH18" s="10" t="e">
        <f>VLOOKUP($C18,#REF!,12,FALSE)/1000000</f>
        <v>#REF!</v>
      </c>
      <c r="CI18" s="10" t="e">
        <f>VLOOKUP($C18,#REF!,13,FALSE)/1000000</f>
        <v>#REF!</v>
      </c>
    </row>
    <row r="19" spans="1:87" s="8" customFormat="1" ht="15" customHeight="1" x14ac:dyDescent="0.25">
      <c r="A19" s="5">
        <v>5</v>
      </c>
      <c r="B19" s="5" t="s">
        <v>94</v>
      </c>
      <c r="C19" s="6">
        <v>13</v>
      </c>
      <c r="D19" s="7" t="s">
        <v>12</v>
      </c>
      <c r="E19" s="9">
        <v>22.042216399999994</v>
      </c>
      <c r="F19" s="9">
        <v>64.726335339999991</v>
      </c>
      <c r="G19" s="9">
        <v>96.482944829999994</v>
      </c>
      <c r="H19" s="9">
        <v>101.00297830999999</v>
      </c>
      <c r="I19" s="9">
        <v>103.64337934999998</v>
      </c>
      <c r="J19" s="9">
        <v>100.11025746</v>
      </c>
      <c r="K19" s="9">
        <v>93.820594870000008</v>
      </c>
      <c r="L19" s="9">
        <v>95.542087809999998</v>
      </c>
      <c r="M19" s="9">
        <v>91.953832059999996</v>
      </c>
      <c r="N19" s="9">
        <v>100.34852893</v>
      </c>
      <c r="O19" s="9">
        <v>114.91879374000003</v>
      </c>
      <c r="P19" s="9">
        <v>262.93426417000001</v>
      </c>
      <c r="Q19" s="9">
        <v>19.967859459999996</v>
      </c>
      <c r="R19" s="9">
        <v>68.202926179999992</v>
      </c>
      <c r="S19" s="9">
        <v>102.96777603999998</v>
      </c>
      <c r="T19" s="9">
        <v>102.37937162</v>
      </c>
      <c r="U19" s="9">
        <v>114.09959583999999</v>
      </c>
      <c r="V19" s="9">
        <v>100.45894724000001</v>
      </c>
      <c r="W19" s="9">
        <v>105.07814666999997</v>
      </c>
      <c r="X19" s="9">
        <v>98.20606453000002</v>
      </c>
      <c r="Y19" s="9">
        <v>98.503020440000014</v>
      </c>
      <c r="Z19" s="9">
        <v>107.99481435000001</v>
      </c>
      <c r="AA19" s="9">
        <v>120.52306319</v>
      </c>
      <c r="AB19" s="9">
        <v>295.71513666999999</v>
      </c>
      <c r="AC19" s="9">
        <v>26.197470930000005</v>
      </c>
      <c r="AD19" s="9">
        <v>73.193792360000018</v>
      </c>
      <c r="AE19" s="9">
        <v>95.523803700000016</v>
      </c>
      <c r="AF19" s="9">
        <v>99.728330040000046</v>
      </c>
      <c r="AG19" s="9">
        <v>96.00034642</v>
      </c>
      <c r="AH19" s="9">
        <v>89.822198229999969</v>
      </c>
      <c r="AI19" s="9">
        <v>91.761238370000001</v>
      </c>
      <c r="AJ19" s="9">
        <v>88.441187899999946</v>
      </c>
      <c r="AK19" s="9">
        <v>90.91071651</v>
      </c>
      <c r="AL19" s="9">
        <v>87.714516959999997</v>
      </c>
      <c r="AM19" s="9">
        <v>104.43659074</v>
      </c>
      <c r="AN19" s="9">
        <v>251.73232909999996</v>
      </c>
      <c r="AO19" s="9">
        <v>22.017656959999993</v>
      </c>
      <c r="AP19" s="9">
        <v>78.077269020000003</v>
      </c>
      <c r="AQ19" s="9">
        <v>92.412465090000012</v>
      </c>
      <c r="AR19" s="9">
        <v>102.14357644999994</v>
      </c>
      <c r="AS19" s="9">
        <v>106.06009639000003</v>
      </c>
      <c r="AT19" s="9">
        <v>97.329960409999998</v>
      </c>
      <c r="AU19" s="9">
        <v>105.62081108999996</v>
      </c>
      <c r="AV19" s="9">
        <v>91.102878380000021</v>
      </c>
      <c r="AW19" s="9">
        <v>100.83302393000001</v>
      </c>
      <c r="AX19" s="9">
        <v>108.57697104</v>
      </c>
      <c r="AY19" s="9">
        <v>115.87430049000002</v>
      </c>
      <c r="AZ19" s="9">
        <v>244.95222908</v>
      </c>
      <c r="BA19" s="9">
        <v>20.704678819999998</v>
      </c>
      <c r="BB19" s="9">
        <v>75.340715499999988</v>
      </c>
      <c r="BC19" s="9">
        <v>121.67925142999999</v>
      </c>
      <c r="BD19" s="9">
        <v>139.11823750000002</v>
      </c>
      <c r="BE19" s="9">
        <v>157.90485301999999</v>
      </c>
      <c r="BF19" s="9">
        <v>189.46488857</v>
      </c>
      <c r="BG19" s="9">
        <v>171.69914874</v>
      </c>
      <c r="BH19" s="9">
        <v>161.27265741999997</v>
      </c>
      <c r="BI19" s="10">
        <v>153.52450424</v>
      </c>
      <c r="BJ19" s="10">
        <v>153.14399641999998</v>
      </c>
      <c r="BK19" s="10">
        <v>165.68772238</v>
      </c>
      <c r="BL19" s="11">
        <v>407.16472632999995</v>
      </c>
      <c r="BM19" s="10">
        <v>35.897318249999998</v>
      </c>
      <c r="BN19" s="10">
        <v>123.92230534999999</v>
      </c>
      <c r="BO19" s="10">
        <v>181.54969727000002</v>
      </c>
      <c r="BP19" s="10">
        <v>172.37743227999999</v>
      </c>
      <c r="BQ19" s="10">
        <v>204.87329775999999</v>
      </c>
      <c r="BR19" s="10">
        <v>163.43058843</v>
      </c>
      <c r="BS19" s="10">
        <v>158.64299491</v>
      </c>
      <c r="BT19" s="10">
        <v>165.81051715999999</v>
      </c>
      <c r="BU19" s="10">
        <v>152.36112734</v>
      </c>
      <c r="BV19" s="10">
        <v>147.94548800000001</v>
      </c>
      <c r="BW19" s="10">
        <v>168.06940516</v>
      </c>
      <c r="BX19" s="10">
        <v>493.13332152999999</v>
      </c>
      <c r="BY19" s="10">
        <v>23.69903047</v>
      </c>
      <c r="BZ19" s="10">
        <v>82.127083889999994</v>
      </c>
      <c r="CA19" s="10">
        <v>121.20827651</v>
      </c>
      <c r="CB19" s="10">
        <v>146.63943308</v>
      </c>
      <c r="CC19" s="10">
        <v>191.5246056</v>
      </c>
      <c r="CD19" s="10">
        <v>168.78645064</v>
      </c>
      <c r="CE19" s="10">
        <v>161.73841462000001</v>
      </c>
      <c r="CF19" s="10">
        <v>135.65791763999999</v>
      </c>
      <c r="CG19" s="10" t="e">
        <f>VLOOKUP($C19,#REF!,11,FALSE)/1000000</f>
        <v>#REF!</v>
      </c>
      <c r="CH19" s="10" t="e">
        <f>VLOOKUP($C19,#REF!,12,FALSE)/1000000</f>
        <v>#REF!</v>
      </c>
      <c r="CI19" s="10" t="e">
        <f>VLOOKUP($C19,#REF!,13,FALSE)/1000000</f>
        <v>#REF!</v>
      </c>
    </row>
    <row r="20" spans="1:87" s="8" customFormat="1" ht="15" customHeight="1" x14ac:dyDescent="0.25">
      <c r="A20" s="5">
        <v>1</v>
      </c>
      <c r="B20" s="5" t="s">
        <v>96</v>
      </c>
      <c r="C20" s="6">
        <v>14</v>
      </c>
      <c r="D20" s="7" t="s">
        <v>13</v>
      </c>
      <c r="E20" s="9">
        <v>9.7927996200000003</v>
      </c>
      <c r="F20" s="9">
        <v>62.636933490000018</v>
      </c>
      <c r="G20" s="9">
        <v>99.942815739999986</v>
      </c>
      <c r="H20" s="9">
        <v>91.995784319999999</v>
      </c>
      <c r="I20" s="9">
        <v>106.01508649999998</v>
      </c>
      <c r="J20" s="9">
        <v>98.344038980000008</v>
      </c>
      <c r="K20" s="9">
        <v>107.16147165</v>
      </c>
      <c r="L20" s="9">
        <v>107.95312209999999</v>
      </c>
      <c r="M20" s="9">
        <v>108.69805120999997</v>
      </c>
      <c r="N20" s="9">
        <v>103.80317101</v>
      </c>
      <c r="O20" s="9">
        <v>115.71589123000003</v>
      </c>
      <c r="P20" s="9">
        <v>314.00455936999992</v>
      </c>
      <c r="Q20" s="9">
        <v>12.145065389999999</v>
      </c>
      <c r="R20" s="9">
        <v>65.884251019999994</v>
      </c>
      <c r="S20" s="9">
        <v>107.29509843999999</v>
      </c>
      <c r="T20" s="9">
        <v>104.43560558999999</v>
      </c>
      <c r="U20" s="9">
        <v>121.34804536999998</v>
      </c>
      <c r="V20" s="9">
        <v>115.34106354999999</v>
      </c>
      <c r="W20" s="9">
        <v>131.08982250999998</v>
      </c>
      <c r="X20" s="9">
        <v>131.10017237</v>
      </c>
      <c r="Y20" s="9">
        <v>123.52556737000002</v>
      </c>
      <c r="Z20" s="9">
        <v>134.20156850999999</v>
      </c>
      <c r="AA20" s="9">
        <v>139.64711898000002</v>
      </c>
      <c r="AB20" s="9">
        <v>362.85024210000006</v>
      </c>
      <c r="AC20" s="9">
        <v>15.126502269999998</v>
      </c>
      <c r="AD20" s="9">
        <v>74.61542931000001</v>
      </c>
      <c r="AE20" s="9">
        <v>116.00442459999999</v>
      </c>
      <c r="AF20" s="9">
        <v>133.75370939999999</v>
      </c>
      <c r="AG20" s="9">
        <v>136.37583462999999</v>
      </c>
      <c r="AH20" s="9">
        <v>137.46752312000007</v>
      </c>
      <c r="AI20" s="9">
        <v>149.42930822999998</v>
      </c>
      <c r="AJ20" s="9">
        <v>155.73120850000001</v>
      </c>
      <c r="AK20" s="9">
        <v>152.91121295999997</v>
      </c>
      <c r="AL20" s="9">
        <v>157.13435325</v>
      </c>
      <c r="AM20" s="9">
        <v>156.44602958000002</v>
      </c>
      <c r="AN20" s="9">
        <v>439.94680153999997</v>
      </c>
      <c r="AO20" s="9">
        <v>17.284447379999996</v>
      </c>
      <c r="AP20" s="9">
        <v>95.695167080000004</v>
      </c>
      <c r="AQ20" s="9">
        <v>126.21177554999998</v>
      </c>
      <c r="AR20" s="9">
        <v>143.86781675000003</v>
      </c>
      <c r="AS20" s="9">
        <v>170.67138620000006</v>
      </c>
      <c r="AT20" s="9">
        <v>138.63642409999997</v>
      </c>
      <c r="AU20" s="9">
        <v>192.26732371000003</v>
      </c>
      <c r="AV20" s="9">
        <v>159.44138189</v>
      </c>
      <c r="AW20" s="9">
        <v>160.97917724999999</v>
      </c>
      <c r="AX20" s="9">
        <v>186.25341237000004</v>
      </c>
      <c r="AY20" s="9">
        <v>174.05228212</v>
      </c>
      <c r="AZ20" s="9">
        <v>415.53367007000003</v>
      </c>
      <c r="BA20" s="9">
        <v>18.261146670000002</v>
      </c>
      <c r="BB20" s="9">
        <v>72.973565089999994</v>
      </c>
      <c r="BC20" s="9">
        <v>155.38992427000002</v>
      </c>
      <c r="BD20" s="9">
        <v>158.70686285999997</v>
      </c>
      <c r="BE20" s="9">
        <v>172.57002294</v>
      </c>
      <c r="BF20" s="9">
        <v>196.99357446000005</v>
      </c>
      <c r="BG20" s="9">
        <v>196.96025906999992</v>
      </c>
      <c r="BH20" s="9">
        <v>185.92763996000002</v>
      </c>
      <c r="BI20" s="10">
        <v>179.12664995</v>
      </c>
      <c r="BJ20" s="10">
        <v>183.06986038999997</v>
      </c>
      <c r="BK20" s="10">
        <v>196.78302935999994</v>
      </c>
      <c r="BL20" s="10">
        <v>503.44486029000001</v>
      </c>
      <c r="BM20" s="10">
        <v>20.33053327</v>
      </c>
      <c r="BN20" s="10">
        <v>97.859947140000003</v>
      </c>
      <c r="BO20" s="10">
        <v>163.36795397999998</v>
      </c>
      <c r="BP20" s="10">
        <v>166.34088558000002</v>
      </c>
      <c r="BQ20" s="10">
        <v>177.94841172</v>
      </c>
      <c r="BR20" s="10">
        <v>203.63419550999998</v>
      </c>
      <c r="BS20" s="10">
        <v>191.12137959</v>
      </c>
      <c r="BT20" s="10">
        <v>207.32259897</v>
      </c>
      <c r="BU20" s="10">
        <v>188.51899180000001</v>
      </c>
      <c r="BV20" s="10">
        <v>174.49254431</v>
      </c>
      <c r="BW20" s="10">
        <v>223.35103293</v>
      </c>
      <c r="BX20" s="10">
        <v>524.08458917000007</v>
      </c>
      <c r="BY20" s="10">
        <v>18.820313809999998</v>
      </c>
      <c r="BZ20" s="10">
        <v>94.250922060000008</v>
      </c>
      <c r="CA20" s="10">
        <v>168.37997984999998</v>
      </c>
      <c r="CB20" s="10">
        <v>160.67156886000001</v>
      </c>
      <c r="CC20" s="10">
        <v>234.43585677000002</v>
      </c>
      <c r="CD20" s="10">
        <v>191.74080896000001</v>
      </c>
      <c r="CE20" s="10">
        <v>200.29322615000001</v>
      </c>
      <c r="CF20" s="10">
        <v>203.43964653999998</v>
      </c>
      <c r="CG20" s="10" t="e">
        <f>VLOOKUP($C20,#REF!,11,FALSE)/1000000</f>
        <v>#REF!</v>
      </c>
      <c r="CH20" s="10" t="e">
        <f>VLOOKUP($C20,#REF!,12,FALSE)/1000000</f>
        <v>#REF!</v>
      </c>
      <c r="CI20" s="10" t="e">
        <f>VLOOKUP($C20,#REF!,13,FALSE)/1000000</f>
        <v>#REF!</v>
      </c>
    </row>
    <row r="21" spans="1:87" s="8" customFormat="1" ht="15" customHeight="1" x14ac:dyDescent="0.25">
      <c r="A21" s="5">
        <v>3</v>
      </c>
      <c r="B21" s="5" t="s">
        <v>95</v>
      </c>
      <c r="C21" s="6">
        <v>15</v>
      </c>
      <c r="D21" s="7" t="s">
        <v>14</v>
      </c>
      <c r="E21" s="9">
        <v>2.1801613999999998</v>
      </c>
      <c r="F21" s="9">
        <v>97.374474059999997</v>
      </c>
      <c r="G21" s="9">
        <v>159.60898122000006</v>
      </c>
      <c r="H21" s="9">
        <v>245.77373486000005</v>
      </c>
      <c r="I21" s="9">
        <v>240.98415829999999</v>
      </c>
      <c r="J21" s="9">
        <v>218.51321492000002</v>
      </c>
      <c r="K21" s="9">
        <v>187.05074957000002</v>
      </c>
      <c r="L21" s="9">
        <v>156.44518608000001</v>
      </c>
      <c r="M21" s="9">
        <v>157.64601381999998</v>
      </c>
      <c r="N21" s="9">
        <v>198.25491706</v>
      </c>
      <c r="O21" s="9">
        <v>202.84652069999999</v>
      </c>
      <c r="P21" s="9">
        <v>782.57212648000007</v>
      </c>
      <c r="Q21" s="9">
        <v>1.6262943900000002</v>
      </c>
      <c r="R21" s="9">
        <v>52.660759600000027</v>
      </c>
      <c r="S21" s="9">
        <v>150.58132573000006</v>
      </c>
      <c r="T21" s="9">
        <v>156.57290347000003</v>
      </c>
      <c r="U21" s="9">
        <v>138.76282683000005</v>
      </c>
      <c r="V21" s="9">
        <v>167.95074460000004</v>
      </c>
      <c r="W21" s="9">
        <v>155.03397127000002</v>
      </c>
      <c r="X21" s="9">
        <v>186.32960374999999</v>
      </c>
      <c r="Y21" s="9">
        <v>129.92548481000003</v>
      </c>
      <c r="Z21" s="9">
        <v>179.28121093000001</v>
      </c>
      <c r="AA21" s="9">
        <v>172.83591172999999</v>
      </c>
      <c r="AB21" s="9">
        <v>869.17882669000005</v>
      </c>
      <c r="AC21" s="9">
        <v>2.6257626300000001</v>
      </c>
      <c r="AD21" s="9">
        <v>72.429321770000001</v>
      </c>
      <c r="AE21" s="9">
        <v>121.99010495000003</v>
      </c>
      <c r="AF21" s="9">
        <v>157.21146614</v>
      </c>
      <c r="AG21" s="9">
        <v>200.24867999</v>
      </c>
      <c r="AH21" s="9">
        <v>149.70687978999996</v>
      </c>
      <c r="AI21" s="9">
        <v>183.13188606000003</v>
      </c>
      <c r="AJ21" s="9">
        <v>149.18291607000003</v>
      </c>
      <c r="AK21" s="9">
        <v>149.01551429</v>
      </c>
      <c r="AL21" s="9">
        <v>156.90411236999998</v>
      </c>
      <c r="AM21" s="9">
        <v>107.25307101</v>
      </c>
      <c r="AN21" s="9">
        <v>759.84862691000023</v>
      </c>
      <c r="AO21" s="9">
        <v>3.4501672199999995</v>
      </c>
      <c r="AP21" s="9">
        <v>106.0048457</v>
      </c>
      <c r="AQ21" s="9">
        <v>109.76758654000001</v>
      </c>
      <c r="AR21" s="9">
        <v>172.58795693000002</v>
      </c>
      <c r="AS21" s="9">
        <v>181.40672287000004</v>
      </c>
      <c r="AT21" s="9">
        <v>157.47489717000002</v>
      </c>
      <c r="AU21" s="9">
        <v>215.64785934999995</v>
      </c>
      <c r="AV21" s="9">
        <v>197.21115976000002</v>
      </c>
      <c r="AW21" s="9">
        <v>205.17561542000001</v>
      </c>
      <c r="AX21" s="9">
        <v>143.23567118999998</v>
      </c>
      <c r="AY21" s="9">
        <v>136.35477696000004</v>
      </c>
      <c r="AZ21" s="9">
        <v>758.38750611</v>
      </c>
      <c r="BA21" s="9">
        <v>1.1086678799999998</v>
      </c>
      <c r="BB21" s="9">
        <v>42.24259879000001</v>
      </c>
      <c r="BC21" s="9">
        <v>125.67680179000001</v>
      </c>
      <c r="BD21" s="9">
        <v>119.40850322999999</v>
      </c>
      <c r="BE21" s="9">
        <v>158.24440133000002</v>
      </c>
      <c r="BF21" s="9">
        <v>296.7230130800001</v>
      </c>
      <c r="BG21" s="9">
        <v>226.52823891999995</v>
      </c>
      <c r="BH21" s="9">
        <v>131.38291249999997</v>
      </c>
      <c r="BI21" s="10">
        <v>284.23892364</v>
      </c>
      <c r="BJ21" s="10">
        <v>118.03550113999998</v>
      </c>
      <c r="BK21" s="10">
        <v>196.43369250000001</v>
      </c>
      <c r="BL21" s="10">
        <v>759.56750714999998</v>
      </c>
      <c r="BM21" s="10">
        <v>1.7919836100000002</v>
      </c>
      <c r="BN21" s="10">
        <v>36.824777259999998</v>
      </c>
      <c r="BO21" s="10">
        <v>148.44807094999999</v>
      </c>
      <c r="BP21" s="10">
        <v>147.02079768999999</v>
      </c>
      <c r="BQ21" s="10">
        <v>170.70440812000001</v>
      </c>
      <c r="BR21" s="10">
        <v>204.19153486000002</v>
      </c>
      <c r="BS21" s="10">
        <v>139.68804969999999</v>
      </c>
      <c r="BT21" s="10">
        <v>191.59459552000001</v>
      </c>
      <c r="BU21" s="10">
        <v>168.86700565000001</v>
      </c>
      <c r="BV21" s="10">
        <v>137.14246613</v>
      </c>
      <c r="BW21" s="10">
        <v>209.91474536000001</v>
      </c>
      <c r="BX21" s="10">
        <v>994.01701105999996</v>
      </c>
      <c r="BY21" s="10">
        <v>2.88478221</v>
      </c>
      <c r="BZ21" s="10">
        <v>81.768675349999995</v>
      </c>
      <c r="CA21" s="10">
        <v>94.025355879999992</v>
      </c>
      <c r="CB21" s="10">
        <v>122.45046474</v>
      </c>
      <c r="CC21" s="10">
        <v>212.45791473</v>
      </c>
      <c r="CD21" s="10">
        <v>193.80376849999999</v>
      </c>
      <c r="CE21" s="10">
        <v>64.987005229999994</v>
      </c>
      <c r="CF21" s="10">
        <v>257.21298852000001</v>
      </c>
      <c r="CG21" s="10" t="e">
        <f>VLOOKUP($C21,#REF!,11,FALSE)/1000000</f>
        <v>#REF!</v>
      </c>
      <c r="CH21" s="10" t="e">
        <f>VLOOKUP($C21,#REF!,12,FALSE)/1000000</f>
        <v>#REF!</v>
      </c>
      <c r="CI21" s="10" t="e">
        <f>VLOOKUP($C21,#REF!,13,FALSE)/1000000</f>
        <v>#REF!</v>
      </c>
    </row>
    <row r="22" spans="1:87" s="8" customFormat="1" ht="15" customHeight="1" x14ac:dyDescent="0.25">
      <c r="A22" s="5">
        <v>3</v>
      </c>
      <c r="B22" s="5" t="s">
        <v>95</v>
      </c>
      <c r="C22" s="6">
        <v>16</v>
      </c>
      <c r="D22" s="7" t="s">
        <v>15</v>
      </c>
      <c r="E22" s="9">
        <v>9.2611599499999997</v>
      </c>
      <c r="F22" s="9">
        <v>22.45191797</v>
      </c>
      <c r="G22" s="9">
        <v>40.106872330000002</v>
      </c>
      <c r="H22" s="9">
        <v>36.907167959999995</v>
      </c>
      <c r="I22" s="9">
        <v>44.959716369999981</v>
      </c>
      <c r="J22" s="9">
        <v>37.893365950000003</v>
      </c>
      <c r="K22" s="9">
        <v>44.897377459999987</v>
      </c>
      <c r="L22" s="9">
        <v>50.826710799999994</v>
      </c>
      <c r="M22" s="9">
        <v>46.671699189999991</v>
      </c>
      <c r="N22" s="9">
        <v>47.550965790000014</v>
      </c>
      <c r="O22" s="9">
        <v>47.794279160000002</v>
      </c>
      <c r="P22" s="9">
        <v>214.24265604999997</v>
      </c>
      <c r="Q22" s="9">
        <v>6.72635001</v>
      </c>
      <c r="R22" s="9">
        <v>23.945343999999992</v>
      </c>
      <c r="S22" s="9">
        <v>35.160607909999996</v>
      </c>
      <c r="T22" s="9">
        <v>33.78608792</v>
      </c>
      <c r="U22" s="9">
        <v>50.858494100000016</v>
      </c>
      <c r="V22" s="9">
        <v>33.521606609999999</v>
      </c>
      <c r="W22" s="9">
        <v>42.085384420000004</v>
      </c>
      <c r="X22" s="9">
        <v>48.266606349999996</v>
      </c>
      <c r="Y22" s="9">
        <v>49.110445320000011</v>
      </c>
      <c r="Z22" s="9">
        <v>43.55591350000001</v>
      </c>
      <c r="AA22" s="9">
        <v>60.810070399999994</v>
      </c>
      <c r="AB22" s="9">
        <v>186.35769150000004</v>
      </c>
      <c r="AC22" s="9">
        <v>7.2203843300000017</v>
      </c>
      <c r="AD22" s="9">
        <v>16.932455639999997</v>
      </c>
      <c r="AE22" s="9">
        <v>28.354795259999996</v>
      </c>
      <c r="AF22" s="9">
        <v>40.542861589999994</v>
      </c>
      <c r="AG22" s="9">
        <v>34.442419279999996</v>
      </c>
      <c r="AH22" s="9">
        <v>43.60169659999999</v>
      </c>
      <c r="AI22" s="9">
        <v>39.877026049999998</v>
      </c>
      <c r="AJ22" s="9">
        <v>82.122862090000012</v>
      </c>
      <c r="AK22" s="9">
        <v>34.976247730000004</v>
      </c>
      <c r="AL22" s="9">
        <v>40.106822109999996</v>
      </c>
      <c r="AM22" s="9">
        <v>10.497896260000005</v>
      </c>
      <c r="AN22" s="9">
        <v>216.27561272000003</v>
      </c>
      <c r="AO22" s="9">
        <v>4.3248373400000002</v>
      </c>
      <c r="AP22" s="9">
        <v>17.610944830000005</v>
      </c>
      <c r="AQ22" s="9">
        <v>27.189670150000001</v>
      </c>
      <c r="AR22" s="9">
        <v>31.468933670000006</v>
      </c>
      <c r="AS22" s="9">
        <v>38.233231879999998</v>
      </c>
      <c r="AT22" s="9">
        <v>29.947733009999993</v>
      </c>
      <c r="AU22" s="9">
        <v>38.848085090000005</v>
      </c>
      <c r="AV22" s="9">
        <v>35.960226549999994</v>
      </c>
      <c r="AW22" s="9">
        <v>122.38276083000001</v>
      </c>
      <c r="AX22" s="9">
        <v>50.831408209999999</v>
      </c>
      <c r="AY22" s="9">
        <v>34.492184999999985</v>
      </c>
      <c r="AZ22" s="9">
        <v>186.55930357000005</v>
      </c>
      <c r="BA22" s="9">
        <v>2.7927190999999998</v>
      </c>
      <c r="BB22" s="9">
        <v>10.821121909999999</v>
      </c>
      <c r="BC22" s="9">
        <v>24.521117449999995</v>
      </c>
      <c r="BD22" s="9">
        <v>28.92042666</v>
      </c>
      <c r="BE22" s="9">
        <v>35.489508160000007</v>
      </c>
      <c r="BF22" s="9">
        <v>40.888373940000001</v>
      </c>
      <c r="BG22" s="9">
        <v>40.757214989999994</v>
      </c>
      <c r="BH22" s="9">
        <v>21.043653620000001</v>
      </c>
      <c r="BI22" s="10">
        <v>32.818073820000009</v>
      </c>
      <c r="BJ22" s="10">
        <v>34.189504210000003</v>
      </c>
      <c r="BK22" s="10">
        <v>37.158799600000002</v>
      </c>
      <c r="BL22" s="10">
        <v>127.22477635999999</v>
      </c>
      <c r="BM22" s="10">
        <v>3.5428818900000003</v>
      </c>
      <c r="BN22" s="10">
        <v>11.92458927</v>
      </c>
      <c r="BO22" s="10">
        <v>23.06752977</v>
      </c>
      <c r="BP22" s="10">
        <v>22.056537469999999</v>
      </c>
      <c r="BQ22" s="10">
        <v>22.388536859999999</v>
      </c>
      <c r="BR22" s="10">
        <v>27.595145519999999</v>
      </c>
      <c r="BS22" s="10">
        <v>26.999437579999999</v>
      </c>
      <c r="BT22" s="10">
        <v>31.687341789999998</v>
      </c>
      <c r="BU22" s="10">
        <v>31.27561429</v>
      </c>
      <c r="BV22" s="10">
        <v>24.688951739999997</v>
      </c>
      <c r="BW22" s="10">
        <v>31.460343859999998</v>
      </c>
      <c r="BX22" s="10">
        <v>140.46006546000001</v>
      </c>
      <c r="BY22" s="10">
        <v>2.3827236000000003</v>
      </c>
      <c r="BZ22" s="10">
        <v>9.3399779899999995</v>
      </c>
      <c r="CA22" s="10">
        <v>18.25622778</v>
      </c>
      <c r="CB22" s="10">
        <v>21.315688089999998</v>
      </c>
      <c r="CC22" s="10">
        <v>24.27112855</v>
      </c>
      <c r="CD22" s="10">
        <v>24.496946609999998</v>
      </c>
      <c r="CE22" s="10">
        <v>24.229605329999998</v>
      </c>
      <c r="CF22" s="10">
        <v>27.376474690000002</v>
      </c>
      <c r="CG22" s="10" t="e">
        <f>VLOOKUP($C22,#REF!,11,FALSE)/1000000</f>
        <v>#REF!</v>
      </c>
      <c r="CH22" s="10" t="e">
        <f>VLOOKUP($C22,#REF!,12,FALSE)/1000000</f>
        <v>#REF!</v>
      </c>
      <c r="CI22" s="10" t="e">
        <f>VLOOKUP($C22,#REF!,13,FALSE)/1000000</f>
        <v>#REF!</v>
      </c>
    </row>
    <row r="23" spans="1:87" s="8" customFormat="1" ht="15" customHeight="1" x14ac:dyDescent="0.25">
      <c r="A23" s="5">
        <v>1</v>
      </c>
      <c r="B23" s="5" t="s">
        <v>96</v>
      </c>
      <c r="C23" s="6">
        <v>17</v>
      </c>
      <c r="D23" s="7" t="s">
        <v>16</v>
      </c>
      <c r="E23" s="9">
        <v>15.915315409999998</v>
      </c>
      <c r="F23" s="9">
        <v>68.016727220000007</v>
      </c>
      <c r="G23" s="9">
        <v>105.26489210999999</v>
      </c>
      <c r="H23" s="9">
        <v>97.702348860000015</v>
      </c>
      <c r="I23" s="9">
        <v>111.33170606999997</v>
      </c>
      <c r="J23" s="9">
        <v>103.87772566000001</v>
      </c>
      <c r="K23" s="9">
        <v>108.36639093999999</v>
      </c>
      <c r="L23" s="9">
        <v>110.54040364999999</v>
      </c>
      <c r="M23" s="9">
        <v>106.88032163999993</v>
      </c>
      <c r="N23" s="9">
        <v>113.54993180999998</v>
      </c>
      <c r="O23" s="9">
        <v>115.88423204999999</v>
      </c>
      <c r="P23" s="9">
        <v>313.31804224000001</v>
      </c>
      <c r="Q23" s="9">
        <v>16.568829610000002</v>
      </c>
      <c r="R23" s="9">
        <v>81.377774529999996</v>
      </c>
      <c r="S23" s="9">
        <v>114.78970963999997</v>
      </c>
      <c r="T23" s="9">
        <v>112.22755104000004</v>
      </c>
      <c r="U23" s="9">
        <v>124.71851656000003</v>
      </c>
      <c r="V23" s="9">
        <v>119.14587375999999</v>
      </c>
      <c r="W23" s="9">
        <v>131.53803178999999</v>
      </c>
      <c r="X23" s="9">
        <v>140.09142277999999</v>
      </c>
      <c r="Y23" s="9">
        <v>129.13442097000001</v>
      </c>
      <c r="Z23" s="9">
        <v>145.57169937999998</v>
      </c>
      <c r="AA23" s="9">
        <v>145.27744629999998</v>
      </c>
      <c r="AB23" s="9">
        <v>333.55477307000001</v>
      </c>
      <c r="AC23" s="9">
        <v>20.376199199999999</v>
      </c>
      <c r="AD23" s="9">
        <v>94.645288629999996</v>
      </c>
      <c r="AE23" s="9">
        <v>128.86462224000002</v>
      </c>
      <c r="AF23" s="9">
        <v>156.28264947000005</v>
      </c>
      <c r="AG23" s="9">
        <v>151.67781118000008</v>
      </c>
      <c r="AH23" s="9">
        <v>144.51127657000006</v>
      </c>
      <c r="AI23" s="9">
        <v>166.64610422999999</v>
      </c>
      <c r="AJ23" s="9">
        <v>160.73344786000001</v>
      </c>
      <c r="AK23" s="9">
        <v>159.93765667000005</v>
      </c>
      <c r="AL23" s="9">
        <v>167.76513599000009</v>
      </c>
      <c r="AM23" s="9">
        <v>183.83609207999999</v>
      </c>
      <c r="AN23" s="9">
        <v>428.83921485000002</v>
      </c>
      <c r="AO23" s="9">
        <v>29.037004439999993</v>
      </c>
      <c r="AP23" s="9">
        <v>123.86299093</v>
      </c>
      <c r="AQ23" s="9">
        <v>159.63009657999999</v>
      </c>
      <c r="AR23" s="9">
        <v>170.91105306999995</v>
      </c>
      <c r="AS23" s="9">
        <v>187.38937635000005</v>
      </c>
      <c r="AT23" s="9">
        <v>168.00463796000003</v>
      </c>
      <c r="AU23" s="9">
        <v>203.07444817999999</v>
      </c>
      <c r="AV23" s="9">
        <v>201.97731548000002</v>
      </c>
      <c r="AW23" s="9">
        <v>177.90470246000001</v>
      </c>
      <c r="AX23" s="9">
        <v>217.22178546000001</v>
      </c>
      <c r="AY23" s="9">
        <v>197.03656679999995</v>
      </c>
      <c r="AZ23" s="9">
        <v>370.80573356000008</v>
      </c>
      <c r="BA23" s="9">
        <v>14.56401876</v>
      </c>
      <c r="BB23" s="9">
        <v>110.45030685</v>
      </c>
      <c r="BC23" s="9">
        <v>180.61652099</v>
      </c>
      <c r="BD23" s="9">
        <v>190.88083172000003</v>
      </c>
      <c r="BE23" s="9">
        <v>211.56281668</v>
      </c>
      <c r="BF23" s="9">
        <v>215.39209728999998</v>
      </c>
      <c r="BG23" s="9">
        <v>234.07703587</v>
      </c>
      <c r="BH23" s="9">
        <v>205.34834589000002</v>
      </c>
      <c r="BI23" s="10">
        <v>193.98117530999997</v>
      </c>
      <c r="BJ23" s="10">
        <v>206.11674801999999</v>
      </c>
      <c r="BK23" s="10">
        <v>196.89558846</v>
      </c>
      <c r="BL23" s="10">
        <v>480.56889067999998</v>
      </c>
      <c r="BM23" s="10">
        <v>29.01277047</v>
      </c>
      <c r="BN23" s="10">
        <v>115.59537672</v>
      </c>
      <c r="BO23" s="10">
        <v>205.16652121999999</v>
      </c>
      <c r="BP23" s="10">
        <v>185.20630291000001</v>
      </c>
      <c r="BQ23" s="10">
        <v>199.98432383000002</v>
      </c>
      <c r="BR23" s="10">
        <v>214.63464184999998</v>
      </c>
      <c r="BS23" s="10">
        <v>208.18665983000002</v>
      </c>
      <c r="BT23" s="10">
        <v>226.34211725999998</v>
      </c>
      <c r="BU23" s="10">
        <v>203.22716875</v>
      </c>
      <c r="BV23" s="10">
        <v>187.14740736000002</v>
      </c>
      <c r="BW23" s="10">
        <v>230.32138541999998</v>
      </c>
      <c r="BX23" s="10">
        <v>484.81554500999999</v>
      </c>
      <c r="BY23" s="10">
        <v>29.640270449999999</v>
      </c>
      <c r="BZ23" s="10">
        <v>112.19318885</v>
      </c>
      <c r="CA23" s="10">
        <v>192.04378452</v>
      </c>
      <c r="CB23" s="10">
        <v>185.821136</v>
      </c>
      <c r="CC23" s="10">
        <v>241.57909158999999</v>
      </c>
      <c r="CD23" s="10">
        <v>202.45616666000001</v>
      </c>
      <c r="CE23" s="10">
        <v>192.83259584000001</v>
      </c>
      <c r="CF23" s="10">
        <v>215.98800606999998</v>
      </c>
      <c r="CG23" s="10" t="e">
        <f>VLOOKUP($C23,#REF!,11,FALSE)/1000000</f>
        <v>#REF!</v>
      </c>
      <c r="CH23" s="10" t="e">
        <f>VLOOKUP($C23,#REF!,12,FALSE)/1000000</f>
        <v>#REF!</v>
      </c>
      <c r="CI23" s="10" t="e">
        <f>VLOOKUP($C23,#REF!,13,FALSE)/1000000</f>
        <v>#REF!</v>
      </c>
    </row>
    <row r="24" spans="1:87" s="8" customFormat="1" ht="15" customHeight="1" x14ac:dyDescent="0.25">
      <c r="A24" s="5">
        <v>8</v>
      </c>
      <c r="B24" s="5" t="s">
        <v>93</v>
      </c>
      <c r="C24" s="6">
        <v>18</v>
      </c>
      <c r="D24" s="7" t="s">
        <v>17</v>
      </c>
      <c r="E24" s="9">
        <v>0.8916450600000001</v>
      </c>
      <c r="F24" s="9">
        <v>1.6105394500000001</v>
      </c>
      <c r="G24" s="9">
        <v>6.2185420700000007</v>
      </c>
      <c r="H24" s="9">
        <v>8.2906675200000013</v>
      </c>
      <c r="I24" s="9">
        <v>13.207639869999998</v>
      </c>
      <c r="J24" s="9">
        <v>11.26504897</v>
      </c>
      <c r="K24" s="9">
        <v>13.7341335</v>
      </c>
      <c r="L24" s="9">
        <v>14.15818982</v>
      </c>
      <c r="M24" s="9">
        <v>19.058172439999996</v>
      </c>
      <c r="N24" s="9">
        <v>16.91511835</v>
      </c>
      <c r="O24" s="9">
        <v>17.440384719999994</v>
      </c>
      <c r="P24" s="9">
        <v>164.30668259999996</v>
      </c>
      <c r="Q24" s="9">
        <v>0.50730682999999999</v>
      </c>
      <c r="R24" s="9">
        <v>3.0321210000000005</v>
      </c>
      <c r="S24" s="9">
        <v>9.6721421499999973</v>
      </c>
      <c r="T24" s="9">
        <v>8.3457660100000002</v>
      </c>
      <c r="U24" s="9">
        <v>13.125918909999999</v>
      </c>
      <c r="V24" s="9">
        <v>16.1834183</v>
      </c>
      <c r="W24" s="9">
        <v>18.284425299999999</v>
      </c>
      <c r="X24" s="9">
        <v>17.830986089999996</v>
      </c>
      <c r="Y24" s="9">
        <v>20.5541099</v>
      </c>
      <c r="Z24" s="9">
        <v>28.054423139999997</v>
      </c>
      <c r="AA24" s="9">
        <v>19.434273649999994</v>
      </c>
      <c r="AB24" s="9">
        <v>257.76105094000002</v>
      </c>
      <c r="AC24" s="9">
        <v>0.62570616000000001</v>
      </c>
      <c r="AD24" s="9">
        <v>2.0859210900000003</v>
      </c>
      <c r="AE24" s="9">
        <v>9.3147350599999985</v>
      </c>
      <c r="AF24" s="9">
        <v>10.549577210000001</v>
      </c>
      <c r="AG24" s="9">
        <v>19.433242979999999</v>
      </c>
      <c r="AH24" s="9">
        <v>21.947678089999993</v>
      </c>
      <c r="AI24" s="9">
        <v>21.376729499999993</v>
      </c>
      <c r="AJ24" s="9">
        <v>20.58532254</v>
      </c>
      <c r="AK24" s="9">
        <v>22.296818069999993</v>
      </c>
      <c r="AL24" s="9">
        <v>33.809257589999994</v>
      </c>
      <c r="AM24" s="9">
        <v>20.007594050000002</v>
      </c>
      <c r="AN24" s="9">
        <v>216.53804886</v>
      </c>
      <c r="AO24" s="9">
        <v>2.0892906</v>
      </c>
      <c r="AP24" s="9">
        <v>6.1428720300000004</v>
      </c>
      <c r="AQ24" s="9">
        <v>15.10447242</v>
      </c>
      <c r="AR24" s="9">
        <v>14.983257860000002</v>
      </c>
      <c r="AS24" s="9">
        <v>22.861299769999999</v>
      </c>
      <c r="AT24" s="9">
        <v>19.312690940000007</v>
      </c>
      <c r="AU24" s="9">
        <v>21.008834320000002</v>
      </c>
      <c r="AV24" s="9">
        <v>31.18855134</v>
      </c>
      <c r="AW24" s="9">
        <v>32.239632819999997</v>
      </c>
      <c r="AX24" s="9">
        <v>23.245427990000003</v>
      </c>
      <c r="AY24" s="9">
        <v>22.301962229999997</v>
      </c>
      <c r="AZ24" s="9">
        <v>157.28077761999998</v>
      </c>
      <c r="BA24" s="9">
        <v>0.76533208000000008</v>
      </c>
      <c r="BB24" s="9">
        <v>4.4663552800000001</v>
      </c>
      <c r="BC24" s="9">
        <v>7.2354534099999999</v>
      </c>
      <c r="BD24" s="9">
        <v>9.5966471300000027</v>
      </c>
      <c r="BE24" s="9">
        <v>19.899821289999995</v>
      </c>
      <c r="BF24" s="9">
        <v>17.504890739999997</v>
      </c>
      <c r="BG24" s="9">
        <v>22.006987639999998</v>
      </c>
      <c r="BH24" s="9">
        <v>20.046528239999997</v>
      </c>
      <c r="BI24" s="10">
        <v>29.287798049999996</v>
      </c>
      <c r="BJ24" s="10">
        <v>24.748474539999997</v>
      </c>
      <c r="BK24" s="10">
        <v>14.323732040000003</v>
      </c>
      <c r="BL24" s="10">
        <v>163.26165319000003</v>
      </c>
      <c r="BM24" s="10">
        <v>0.86082421999999992</v>
      </c>
      <c r="BN24" s="10">
        <v>3.7165815599999998</v>
      </c>
      <c r="BO24" s="10">
        <v>11.03779858</v>
      </c>
      <c r="BP24" s="10">
        <v>19.035209550000001</v>
      </c>
      <c r="BQ24" s="10">
        <v>23.381825160000002</v>
      </c>
      <c r="BR24" s="10">
        <v>18.64910772</v>
      </c>
      <c r="BS24" s="10">
        <v>22.200498260000003</v>
      </c>
      <c r="BT24" s="10">
        <v>16.435476439999999</v>
      </c>
      <c r="BU24" s="10">
        <v>14.87356503</v>
      </c>
      <c r="BV24" s="10">
        <v>17.23973887</v>
      </c>
      <c r="BW24" s="10">
        <v>19.367637500000001</v>
      </c>
      <c r="BX24" s="10">
        <v>138.88420156000001</v>
      </c>
      <c r="BY24" s="10">
        <v>0.7981357</v>
      </c>
      <c r="BZ24" s="10">
        <v>1.94830696</v>
      </c>
      <c r="CA24" s="10">
        <v>16.945550870000002</v>
      </c>
      <c r="CB24" s="10">
        <v>11.067002619999998</v>
      </c>
      <c r="CC24" s="10">
        <v>15.50981977</v>
      </c>
      <c r="CD24" s="10">
        <v>19.609227870000002</v>
      </c>
      <c r="CE24" s="10">
        <v>18.59419475</v>
      </c>
      <c r="CF24" s="10">
        <v>19.828235469999999</v>
      </c>
      <c r="CG24" s="10" t="e">
        <f>VLOOKUP($C24,#REF!,11,FALSE)/1000000</f>
        <v>#REF!</v>
      </c>
      <c r="CH24" s="10" t="e">
        <f>VLOOKUP($C24,#REF!,12,FALSE)/1000000</f>
        <v>#REF!</v>
      </c>
      <c r="CI24" s="10" t="e">
        <f>VLOOKUP($C24,#REF!,13,FALSE)/1000000</f>
        <v>#REF!</v>
      </c>
    </row>
    <row r="25" spans="1:87" s="8" customFormat="1" ht="15" customHeight="1" x14ac:dyDescent="0.25">
      <c r="A25" s="5">
        <v>1</v>
      </c>
      <c r="B25" s="5" t="s">
        <v>96</v>
      </c>
      <c r="C25" s="6">
        <v>19</v>
      </c>
      <c r="D25" s="7" t="s">
        <v>18</v>
      </c>
      <c r="E25" s="9">
        <v>65.444913639999996</v>
      </c>
      <c r="F25" s="9">
        <v>225.66988329</v>
      </c>
      <c r="G25" s="9">
        <v>331.31243138999997</v>
      </c>
      <c r="H25" s="9">
        <v>301.09280654000008</v>
      </c>
      <c r="I25" s="9">
        <v>360.71704810999995</v>
      </c>
      <c r="J25" s="9">
        <v>360.14746151999992</v>
      </c>
      <c r="K25" s="9">
        <v>395.29350221999994</v>
      </c>
      <c r="L25" s="9">
        <v>443.18962743999992</v>
      </c>
      <c r="M25" s="9">
        <v>442.31521141000002</v>
      </c>
      <c r="N25" s="9">
        <v>519.39606899</v>
      </c>
      <c r="O25" s="9">
        <v>573.5038115000001</v>
      </c>
      <c r="P25" s="9">
        <v>2391.6880572200007</v>
      </c>
      <c r="Q25" s="9">
        <v>98.462528819999974</v>
      </c>
      <c r="R25" s="9">
        <v>247.66839299000003</v>
      </c>
      <c r="S25" s="9">
        <v>379.10705754999981</v>
      </c>
      <c r="T25" s="9">
        <v>340.01498508999987</v>
      </c>
      <c r="U25" s="9">
        <v>409.03811491999994</v>
      </c>
      <c r="V25" s="9">
        <v>379.61948628999988</v>
      </c>
      <c r="W25" s="9">
        <v>470.29100334999993</v>
      </c>
      <c r="X25" s="9">
        <v>482.14898011000002</v>
      </c>
      <c r="Y25" s="9">
        <v>402.33259485999997</v>
      </c>
      <c r="Z25" s="9">
        <v>570.71576226999991</v>
      </c>
      <c r="AA25" s="9">
        <v>684.78619766000008</v>
      </c>
      <c r="AB25" s="9">
        <v>3153.163402839999</v>
      </c>
      <c r="AC25" s="9">
        <v>69.610682689999976</v>
      </c>
      <c r="AD25" s="9">
        <v>246.68472731</v>
      </c>
      <c r="AE25" s="9">
        <v>342.78268967000008</v>
      </c>
      <c r="AF25" s="9">
        <v>425.39027753999989</v>
      </c>
      <c r="AG25" s="9">
        <v>443.13009764000003</v>
      </c>
      <c r="AH25" s="9">
        <v>447.25472071000007</v>
      </c>
      <c r="AI25" s="9">
        <v>563.18508453999982</v>
      </c>
      <c r="AJ25" s="9">
        <v>462.96922473000001</v>
      </c>
      <c r="AK25" s="9">
        <v>500.26670436999996</v>
      </c>
      <c r="AL25" s="9">
        <v>627.79084910000006</v>
      </c>
      <c r="AM25" s="9">
        <v>702.11595039999986</v>
      </c>
      <c r="AN25" s="9">
        <v>2982.7202979499998</v>
      </c>
      <c r="AO25" s="9">
        <v>116.41019781999999</v>
      </c>
      <c r="AP25" s="9">
        <v>298.82981109000008</v>
      </c>
      <c r="AQ25" s="9">
        <v>444.49087843000012</v>
      </c>
      <c r="AR25" s="9">
        <v>513.23522258999981</v>
      </c>
      <c r="AS25" s="9">
        <v>508.86734751</v>
      </c>
      <c r="AT25" s="9">
        <v>457.11790743000012</v>
      </c>
      <c r="AU25" s="9">
        <v>602.81157508000013</v>
      </c>
      <c r="AV25" s="9">
        <v>548.58308419000002</v>
      </c>
      <c r="AW25" s="9">
        <v>590.8963430900003</v>
      </c>
      <c r="AX25" s="9">
        <v>760.79874303000008</v>
      </c>
      <c r="AY25" s="9">
        <v>837.2760419899995</v>
      </c>
      <c r="AZ25" s="9">
        <v>3303.1226737599995</v>
      </c>
      <c r="BA25" s="9">
        <v>80.395057559999998</v>
      </c>
      <c r="BB25" s="9">
        <v>273.02366274000002</v>
      </c>
      <c r="BC25" s="9">
        <v>496.51156830000002</v>
      </c>
      <c r="BD25" s="9">
        <v>471.15316487999996</v>
      </c>
      <c r="BE25" s="9">
        <v>619.73276582000017</v>
      </c>
      <c r="BF25" s="9">
        <v>607.25282646000005</v>
      </c>
      <c r="BG25" s="9">
        <v>654.64631276000011</v>
      </c>
      <c r="BH25" s="9">
        <v>585.80512570000008</v>
      </c>
      <c r="BI25" s="10">
        <v>666.34634689999996</v>
      </c>
      <c r="BJ25" s="10">
        <v>759.96869030999994</v>
      </c>
      <c r="BK25" s="10">
        <v>837.60603947999994</v>
      </c>
      <c r="BL25" s="10">
        <v>2917.9237012400008</v>
      </c>
      <c r="BM25" s="10">
        <v>98.415166589999998</v>
      </c>
      <c r="BN25" s="10">
        <v>316.97175924999999</v>
      </c>
      <c r="BO25" s="10">
        <v>483.73481982999999</v>
      </c>
      <c r="BP25" s="10">
        <v>576.22331008000003</v>
      </c>
      <c r="BQ25" s="10">
        <v>624.15560790999996</v>
      </c>
      <c r="BR25" s="10">
        <v>647.71102007000002</v>
      </c>
      <c r="BS25" s="10">
        <v>531.75336697</v>
      </c>
      <c r="BT25" s="10">
        <v>574.26488848999998</v>
      </c>
      <c r="BU25" s="10">
        <v>575.58113751999997</v>
      </c>
      <c r="BV25" s="10">
        <v>896.71099676999995</v>
      </c>
      <c r="BW25" s="10">
        <v>793.44898854999997</v>
      </c>
      <c r="BX25" s="10">
        <v>2956.8572871000001</v>
      </c>
      <c r="BY25" s="10">
        <v>118.07694425</v>
      </c>
      <c r="BZ25" s="10">
        <v>280.74027742999999</v>
      </c>
      <c r="CA25" s="10">
        <v>444.11705230000001</v>
      </c>
      <c r="CB25" s="10">
        <v>464.73362926999999</v>
      </c>
      <c r="CC25" s="10">
        <v>616.67504366999992</v>
      </c>
      <c r="CD25" s="10">
        <v>664.39735961999997</v>
      </c>
      <c r="CE25" s="10">
        <v>620.16584215</v>
      </c>
      <c r="CF25" s="10">
        <v>555.87810580999997</v>
      </c>
      <c r="CG25" s="10" t="e">
        <f>VLOOKUP($C25,#REF!,11,FALSE)/1000000</f>
        <v>#REF!</v>
      </c>
      <c r="CH25" s="10" t="e">
        <f>VLOOKUP($C25,#REF!,12,FALSE)/1000000</f>
        <v>#REF!</v>
      </c>
      <c r="CI25" s="10" t="e">
        <f>VLOOKUP($C25,#REF!,13,FALSE)/1000000</f>
        <v>#REF!</v>
      </c>
    </row>
    <row r="26" spans="1:87" s="8" customFormat="1" ht="15" customHeight="1" x14ac:dyDescent="0.25">
      <c r="A26" s="5">
        <v>2</v>
      </c>
      <c r="B26" s="5" t="s">
        <v>19</v>
      </c>
      <c r="C26" s="6">
        <v>20</v>
      </c>
      <c r="D26" s="7" t="s">
        <v>19</v>
      </c>
      <c r="E26" s="9">
        <v>4.4407216799999993</v>
      </c>
      <c r="F26" s="9">
        <v>25.135479239999999</v>
      </c>
      <c r="G26" s="9">
        <v>104.96836938</v>
      </c>
      <c r="H26" s="9">
        <v>178.70914766000001</v>
      </c>
      <c r="I26" s="9">
        <v>241.45771950999995</v>
      </c>
      <c r="J26" s="9">
        <v>218.89315386999999</v>
      </c>
      <c r="K26" s="9">
        <v>213.9307091</v>
      </c>
      <c r="L26" s="9">
        <v>277.17435604000008</v>
      </c>
      <c r="M26" s="9">
        <v>246.58214473000001</v>
      </c>
      <c r="N26" s="9">
        <v>205.33494479000004</v>
      </c>
      <c r="O26" s="9">
        <v>234.27571865000004</v>
      </c>
      <c r="P26" s="9">
        <v>1715.96541043</v>
      </c>
      <c r="Q26" s="9">
        <v>30.059085079999999</v>
      </c>
      <c r="R26" s="9">
        <v>35.944171709999999</v>
      </c>
      <c r="S26" s="9">
        <v>76.220777689999991</v>
      </c>
      <c r="T26" s="9">
        <v>129.45261524000003</v>
      </c>
      <c r="U26" s="9">
        <v>221.41960735000001</v>
      </c>
      <c r="V26" s="9">
        <v>148.76670193999999</v>
      </c>
      <c r="W26" s="9">
        <v>270.51827028999998</v>
      </c>
      <c r="X26" s="9">
        <v>284.45327533999995</v>
      </c>
      <c r="Y26" s="9">
        <v>194.44497725000002</v>
      </c>
      <c r="Z26" s="9">
        <v>237.42259132999999</v>
      </c>
      <c r="AA26" s="9">
        <v>279.00332694000002</v>
      </c>
      <c r="AB26" s="9">
        <v>1455.5331220400003</v>
      </c>
      <c r="AC26" s="9">
        <v>22.757928459999999</v>
      </c>
      <c r="AD26" s="9">
        <v>45.535423580000007</v>
      </c>
      <c r="AE26" s="9">
        <v>118.75614015999999</v>
      </c>
      <c r="AF26" s="9">
        <v>199.56123540000004</v>
      </c>
      <c r="AG26" s="9">
        <v>202.97309388999997</v>
      </c>
      <c r="AH26" s="9">
        <v>220.55937978999995</v>
      </c>
      <c r="AI26" s="9">
        <v>228.27928459000006</v>
      </c>
      <c r="AJ26" s="9">
        <v>233.92582559000002</v>
      </c>
      <c r="AK26" s="9">
        <v>246.98131488000001</v>
      </c>
      <c r="AL26" s="9">
        <v>320.9645060900001</v>
      </c>
      <c r="AM26" s="9">
        <v>380.92877455999991</v>
      </c>
      <c r="AN26" s="9">
        <v>1645.0485530000001</v>
      </c>
      <c r="AO26" s="9">
        <v>37.075477990000003</v>
      </c>
      <c r="AP26" s="9">
        <v>44.596329519999991</v>
      </c>
      <c r="AQ26" s="9">
        <v>122.34506276999998</v>
      </c>
      <c r="AR26" s="9">
        <v>121.09937175000002</v>
      </c>
      <c r="AS26" s="9">
        <v>232.76333177999999</v>
      </c>
      <c r="AT26" s="9">
        <v>275.27343723999991</v>
      </c>
      <c r="AU26" s="9">
        <v>317.35750302000002</v>
      </c>
      <c r="AV26" s="9">
        <v>253.40132236000002</v>
      </c>
      <c r="AW26" s="9">
        <v>339.50515360000003</v>
      </c>
      <c r="AX26" s="9">
        <v>329.95254210000007</v>
      </c>
      <c r="AY26" s="9">
        <v>314.43351043999996</v>
      </c>
      <c r="AZ26" s="9">
        <v>1739.1070762599998</v>
      </c>
      <c r="BA26" s="9">
        <v>17.389120690000002</v>
      </c>
      <c r="BB26" s="9">
        <v>49.248320999999997</v>
      </c>
      <c r="BC26" s="9">
        <v>93.442896139999988</v>
      </c>
      <c r="BD26" s="9">
        <v>144.47922402999998</v>
      </c>
      <c r="BE26" s="9">
        <v>201.57521656999995</v>
      </c>
      <c r="BF26" s="9">
        <v>218.80803265</v>
      </c>
      <c r="BG26" s="9">
        <v>293.92503097999997</v>
      </c>
      <c r="BH26" s="9">
        <v>299.83595794000007</v>
      </c>
      <c r="BI26" s="10">
        <v>376.11865291000004</v>
      </c>
      <c r="BJ26" s="10">
        <v>287.71102266999992</v>
      </c>
      <c r="BK26" s="10">
        <v>349.24241297000009</v>
      </c>
      <c r="BL26" s="10">
        <v>1702.7292983099996</v>
      </c>
      <c r="BM26" s="10">
        <v>3.8673129999999998</v>
      </c>
      <c r="BN26" s="10">
        <v>33.981316560000003</v>
      </c>
      <c r="BO26" s="10">
        <v>121.70043916</v>
      </c>
      <c r="BP26" s="10">
        <v>137.2294862</v>
      </c>
      <c r="BQ26" s="10">
        <v>206.0099653</v>
      </c>
      <c r="BR26" s="10">
        <v>307.42059683999997</v>
      </c>
      <c r="BS26" s="10">
        <v>372.91839411000001</v>
      </c>
      <c r="BT26" s="10">
        <v>256.52656013000001</v>
      </c>
      <c r="BU26" s="10">
        <v>235.86432418000001</v>
      </c>
      <c r="BV26" s="10">
        <v>277.11213714999997</v>
      </c>
      <c r="BW26" s="10">
        <v>277.90130098999998</v>
      </c>
      <c r="BX26" s="10">
        <v>1798.1107051099998</v>
      </c>
      <c r="BY26" s="10">
        <v>7.3412722000000006</v>
      </c>
      <c r="BZ26" s="10">
        <v>35.26627165</v>
      </c>
      <c r="CA26" s="10">
        <v>97.001277180000002</v>
      </c>
      <c r="CB26" s="10">
        <v>169.69771226</v>
      </c>
      <c r="CC26" s="10">
        <v>238.35416506000001</v>
      </c>
      <c r="CD26" s="10">
        <v>177.44531596000002</v>
      </c>
      <c r="CE26" s="10">
        <v>253.03653853999998</v>
      </c>
      <c r="CF26" s="10">
        <v>269.25161651999997</v>
      </c>
      <c r="CG26" s="10" t="e">
        <f>VLOOKUP($C26,#REF!,11,FALSE)/1000000</f>
        <v>#REF!</v>
      </c>
      <c r="CH26" s="10" t="e">
        <f>VLOOKUP($C26,#REF!,12,FALSE)/1000000</f>
        <v>#REF!</v>
      </c>
      <c r="CI26" s="10" t="e">
        <f>VLOOKUP($C26,#REF!,13,FALSE)/1000000</f>
        <v>#REF!</v>
      </c>
    </row>
    <row r="27" spans="1:87" s="8" customFormat="1" ht="15" customHeight="1" x14ac:dyDescent="0.25">
      <c r="A27" s="5">
        <v>6</v>
      </c>
      <c r="B27" s="5" t="s">
        <v>97</v>
      </c>
      <c r="C27" s="6">
        <v>21</v>
      </c>
      <c r="D27" s="7" t="s">
        <v>20</v>
      </c>
      <c r="E27" s="9">
        <v>0.98873031000000022</v>
      </c>
      <c r="F27" s="9">
        <v>13.261545010000003</v>
      </c>
      <c r="G27" s="9">
        <v>22.493932970000003</v>
      </c>
      <c r="H27" s="9">
        <v>21.657762950000002</v>
      </c>
      <c r="I27" s="9">
        <v>24.616498710000002</v>
      </c>
      <c r="J27" s="9">
        <v>25.688687899999994</v>
      </c>
      <c r="K27" s="9">
        <v>33.495701449999999</v>
      </c>
      <c r="L27" s="9">
        <v>29.556409839999997</v>
      </c>
      <c r="M27" s="9">
        <v>28.622460689999993</v>
      </c>
      <c r="N27" s="9">
        <v>29.590040799999997</v>
      </c>
      <c r="O27" s="9">
        <v>29.147628649999994</v>
      </c>
      <c r="P27" s="9">
        <v>86.715020979999991</v>
      </c>
      <c r="Q27" s="9">
        <v>2.5424389600000006</v>
      </c>
      <c r="R27" s="9">
        <v>11.115924640000001</v>
      </c>
      <c r="S27" s="9">
        <v>19.423046280000005</v>
      </c>
      <c r="T27" s="9">
        <v>20.434378259999999</v>
      </c>
      <c r="U27" s="9">
        <v>26.332083700000002</v>
      </c>
      <c r="V27" s="9">
        <v>24.932172079999997</v>
      </c>
      <c r="W27" s="9">
        <v>30.72517495</v>
      </c>
      <c r="X27" s="9">
        <v>33.383701909999999</v>
      </c>
      <c r="Y27" s="9">
        <v>30.128835960000004</v>
      </c>
      <c r="Z27" s="9">
        <v>29.163850050000008</v>
      </c>
      <c r="AA27" s="9">
        <v>34.899454549999994</v>
      </c>
      <c r="AB27" s="9">
        <v>101.46875481000001</v>
      </c>
      <c r="AC27" s="9">
        <v>1.6424785600000003</v>
      </c>
      <c r="AD27" s="9">
        <v>13.109348090000001</v>
      </c>
      <c r="AE27" s="9">
        <v>23.700629509999995</v>
      </c>
      <c r="AF27" s="9">
        <v>30.337017510000003</v>
      </c>
      <c r="AG27" s="9">
        <v>30.369632860000003</v>
      </c>
      <c r="AH27" s="9">
        <v>35.339494590000001</v>
      </c>
      <c r="AI27" s="9">
        <v>36.752316410000013</v>
      </c>
      <c r="AJ27" s="9">
        <v>35.745618039999975</v>
      </c>
      <c r="AK27" s="9">
        <v>41.338600740000004</v>
      </c>
      <c r="AL27" s="9">
        <v>43.155698610000002</v>
      </c>
      <c r="AM27" s="9">
        <v>45.467418470000005</v>
      </c>
      <c r="AN27" s="9">
        <v>139.70094966000002</v>
      </c>
      <c r="AO27" s="9">
        <v>4.4569481000000017</v>
      </c>
      <c r="AP27" s="9">
        <v>23.393590700000004</v>
      </c>
      <c r="AQ27" s="9">
        <v>31.783853899999997</v>
      </c>
      <c r="AR27" s="9">
        <v>40.812427989999989</v>
      </c>
      <c r="AS27" s="9">
        <v>48.770350130000011</v>
      </c>
      <c r="AT27" s="9">
        <v>39.285451450000004</v>
      </c>
      <c r="AU27" s="9">
        <v>56.045982659999979</v>
      </c>
      <c r="AV27" s="9">
        <v>42.826856360000015</v>
      </c>
      <c r="AW27" s="9">
        <v>47.172935949999989</v>
      </c>
      <c r="AX27" s="9">
        <v>49.448870169999985</v>
      </c>
      <c r="AY27" s="9">
        <v>53.261834810000003</v>
      </c>
      <c r="AZ27" s="9">
        <v>143.6086751500001</v>
      </c>
      <c r="BA27" s="9">
        <v>1.2855525000000001</v>
      </c>
      <c r="BB27" s="9">
        <v>15.61109969</v>
      </c>
      <c r="BC27" s="9">
        <v>38.622335569999997</v>
      </c>
      <c r="BD27" s="9">
        <v>37.283459530000009</v>
      </c>
      <c r="BE27" s="9">
        <v>39.611089460000002</v>
      </c>
      <c r="BF27" s="9">
        <v>48.237638129999993</v>
      </c>
      <c r="BG27" s="9">
        <v>61.33825478</v>
      </c>
      <c r="BH27" s="9">
        <v>41.045680899999994</v>
      </c>
      <c r="BI27" s="10">
        <v>48.528440289999992</v>
      </c>
      <c r="BJ27" s="10">
        <v>38.681439669999996</v>
      </c>
      <c r="BK27" s="10">
        <v>44.216973010000004</v>
      </c>
      <c r="BL27" s="10">
        <v>118.28070417999999</v>
      </c>
      <c r="BM27" s="10">
        <v>1.9889182700000001</v>
      </c>
      <c r="BN27" s="10">
        <v>14.291060099999999</v>
      </c>
      <c r="BO27" s="10">
        <v>33.571126390000003</v>
      </c>
      <c r="BP27" s="10">
        <v>36.15296781</v>
      </c>
      <c r="BQ27" s="10">
        <v>40.397381530000004</v>
      </c>
      <c r="BR27" s="10">
        <v>47.297147889999998</v>
      </c>
      <c r="BS27" s="10">
        <v>43.637118740000005</v>
      </c>
      <c r="BT27" s="10">
        <v>44.425218090000001</v>
      </c>
      <c r="BU27" s="10">
        <v>49.785819429999997</v>
      </c>
      <c r="BV27" s="10">
        <v>39.601304590000005</v>
      </c>
      <c r="BW27" s="10">
        <v>48.845183939999998</v>
      </c>
      <c r="BX27" s="10">
        <v>127.28784509</v>
      </c>
      <c r="BY27" s="10">
        <v>2.81099904</v>
      </c>
      <c r="BZ27" s="10">
        <v>18.95917605</v>
      </c>
      <c r="CA27" s="10">
        <v>30.140399780000003</v>
      </c>
      <c r="CB27" s="10">
        <v>42.907985329999995</v>
      </c>
      <c r="CC27" s="10">
        <v>44.585608619999995</v>
      </c>
      <c r="CD27" s="10">
        <v>33.547359120000003</v>
      </c>
      <c r="CE27" s="10">
        <v>39.198573009999997</v>
      </c>
      <c r="CF27" s="10">
        <v>50.406130070000003</v>
      </c>
      <c r="CG27" s="10" t="e">
        <f>VLOOKUP($C27,#REF!,11,FALSE)/1000000</f>
        <v>#REF!</v>
      </c>
      <c r="CH27" s="10" t="e">
        <f>VLOOKUP($C27,#REF!,12,FALSE)/1000000</f>
        <v>#REF!</v>
      </c>
      <c r="CI27" s="10" t="e">
        <f>VLOOKUP($C27,#REF!,13,FALSE)/1000000</f>
        <v>#REF!</v>
      </c>
    </row>
    <row r="28" spans="1:87" s="8" customFormat="1" ht="15" customHeight="1" x14ac:dyDescent="0.25">
      <c r="A28" s="5">
        <v>7</v>
      </c>
      <c r="B28" s="12" t="s">
        <v>91</v>
      </c>
      <c r="C28" s="13">
        <v>22</v>
      </c>
      <c r="D28" s="14" t="s">
        <v>21</v>
      </c>
      <c r="E28" s="15">
        <v>29.370582840000008</v>
      </c>
      <c r="F28" s="15">
        <v>54.684221110000003</v>
      </c>
      <c r="G28" s="15">
        <v>55.587162430000006</v>
      </c>
      <c r="H28" s="15">
        <v>49.582860030000006</v>
      </c>
      <c r="I28" s="15">
        <v>69.323908219999979</v>
      </c>
      <c r="J28" s="15">
        <v>61.285530659999985</v>
      </c>
      <c r="K28" s="15">
        <v>69.567825940000006</v>
      </c>
      <c r="L28" s="15">
        <v>80.915383429999977</v>
      </c>
      <c r="M28" s="15">
        <v>95.044816310000002</v>
      </c>
      <c r="N28" s="15">
        <v>82.15887515</v>
      </c>
      <c r="O28" s="15">
        <v>113.00533950999997</v>
      </c>
      <c r="P28" s="15">
        <v>99.281886009999994</v>
      </c>
      <c r="Q28" s="15">
        <v>30.159061699999995</v>
      </c>
      <c r="R28" s="15">
        <v>55.48198836000001</v>
      </c>
      <c r="S28" s="15">
        <v>80.120836420000003</v>
      </c>
      <c r="T28" s="15">
        <v>85.284710879999977</v>
      </c>
      <c r="U28" s="15">
        <v>109.17946655000001</v>
      </c>
      <c r="V28" s="15">
        <v>102.46713025000001</v>
      </c>
      <c r="W28" s="15">
        <v>95.340045860000004</v>
      </c>
      <c r="X28" s="15">
        <v>96.543355169999984</v>
      </c>
      <c r="Y28" s="15">
        <v>85.015717059999986</v>
      </c>
      <c r="Z28" s="15">
        <v>109.26490444</v>
      </c>
      <c r="AA28" s="15">
        <v>120.35717538999997</v>
      </c>
      <c r="AB28" s="15">
        <v>86.645298109999985</v>
      </c>
      <c r="AC28" s="15">
        <v>35.520445510000016</v>
      </c>
      <c r="AD28" s="15">
        <v>56.01470342999999</v>
      </c>
      <c r="AE28" s="15">
        <v>80.100074029999988</v>
      </c>
      <c r="AF28" s="15">
        <v>101.91022689</v>
      </c>
      <c r="AG28" s="15">
        <v>112.77612645999997</v>
      </c>
      <c r="AH28" s="15">
        <v>122.24165867999997</v>
      </c>
      <c r="AI28" s="15">
        <v>125.96448891999999</v>
      </c>
      <c r="AJ28" s="15">
        <v>107.84140260000002</v>
      </c>
      <c r="AK28" s="15">
        <v>97.640084740000006</v>
      </c>
      <c r="AL28" s="15">
        <v>107.42138319999999</v>
      </c>
      <c r="AM28" s="15">
        <v>109.08213063999999</v>
      </c>
      <c r="AN28" s="15">
        <v>92.618012900000011</v>
      </c>
      <c r="AO28" s="15">
        <v>30.153369959999996</v>
      </c>
      <c r="AP28" s="15">
        <v>67.480946020000005</v>
      </c>
      <c r="AQ28" s="15">
        <v>87.998988689999976</v>
      </c>
      <c r="AR28" s="15">
        <v>94.109024870000013</v>
      </c>
      <c r="AS28" s="15">
        <v>161.75230386999996</v>
      </c>
      <c r="AT28" s="15">
        <v>115.54229952000001</v>
      </c>
      <c r="AU28" s="15">
        <v>107.61284884999995</v>
      </c>
      <c r="AV28" s="15">
        <v>97.487437620000023</v>
      </c>
      <c r="AW28" s="15">
        <v>115.71457971000001</v>
      </c>
      <c r="AX28" s="15">
        <v>130.24560270999999</v>
      </c>
      <c r="AY28" s="15">
        <v>134.16367421999999</v>
      </c>
      <c r="AZ28" s="15">
        <v>97.946893799999998</v>
      </c>
      <c r="BA28" s="15">
        <v>29.289108979999998</v>
      </c>
      <c r="BB28" s="15">
        <v>46.074924950000003</v>
      </c>
      <c r="BC28" s="15">
        <v>70.704245729999982</v>
      </c>
      <c r="BD28" s="15">
        <v>67.903822410000018</v>
      </c>
      <c r="BE28" s="15">
        <v>75.761284059999994</v>
      </c>
      <c r="BF28" s="15">
        <v>79.472270780000002</v>
      </c>
      <c r="BG28" s="15">
        <v>85.944086949999999</v>
      </c>
      <c r="BH28" s="15">
        <v>78.217315549999981</v>
      </c>
      <c r="BI28" s="11">
        <v>91.364833820000001</v>
      </c>
      <c r="BJ28" s="11">
        <v>69.657451280000004</v>
      </c>
      <c r="BK28" s="11">
        <v>106.27728730999999</v>
      </c>
      <c r="BL28" s="11">
        <v>92.276192930000022</v>
      </c>
      <c r="BM28" s="10">
        <v>20.297159239999999</v>
      </c>
      <c r="BN28" s="10">
        <v>50.866982909999997</v>
      </c>
      <c r="BO28" s="10">
        <v>64.493299190000002</v>
      </c>
      <c r="BP28" s="10">
        <v>76.96245515999999</v>
      </c>
      <c r="BQ28" s="10">
        <v>75.208548980000003</v>
      </c>
      <c r="BR28" s="10">
        <v>82.177407520000003</v>
      </c>
      <c r="BS28" s="10">
        <v>180.4711174</v>
      </c>
      <c r="BT28" s="10">
        <v>211.08454376</v>
      </c>
      <c r="BU28" s="10">
        <v>127.52826832</v>
      </c>
      <c r="BV28" s="10">
        <v>78.742754640000001</v>
      </c>
      <c r="BW28" s="10">
        <v>102.98569704000001</v>
      </c>
      <c r="BX28" s="10">
        <v>65.714585240000005</v>
      </c>
      <c r="BY28" s="10">
        <v>20.41172538</v>
      </c>
      <c r="BZ28" s="10">
        <v>47.061641229999999</v>
      </c>
      <c r="CA28" s="10">
        <v>87.547994729999999</v>
      </c>
      <c r="CB28" s="10">
        <v>66.142237049999991</v>
      </c>
      <c r="CC28" s="10">
        <v>82.847426989999988</v>
      </c>
      <c r="CD28" s="10">
        <v>81.3419107</v>
      </c>
      <c r="CE28" s="10">
        <v>73.767301660000001</v>
      </c>
      <c r="CF28" s="10">
        <v>89.82585001999999</v>
      </c>
      <c r="CG28" s="10" t="e">
        <f>VLOOKUP($C28,#REF!,11,FALSE)/1000000</f>
        <v>#REF!</v>
      </c>
      <c r="CH28" s="10" t="e">
        <f>VLOOKUP($C28,#REF!,12,FALSE)/1000000</f>
        <v>#REF!</v>
      </c>
      <c r="CI28" s="10" t="e">
        <f>VLOOKUP($C28,#REF!,13,FALSE)/1000000</f>
        <v>#REF!</v>
      </c>
    </row>
    <row r="29" spans="1:87" s="8" customFormat="1" ht="15" customHeight="1" x14ac:dyDescent="0.25">
      <c r="A29" s="5">
        <v>7</v>
      </c>
      <c r="B29" s="12" t="s">
        <v>91</v>
      </c>
      <c r="C29" s="13">
        <v>23</v>
      </c>
      <c r="D29" s="14" t="s">
        <v>22</v>
      </c>
      <c r="E29" s="15">
        <v>5.1303052400000002</v>
      </c>
      <c r="F29" s="15">
        <v>13.380279470000001</v>
      </c>
      <c r="G29" s="15">
        <v>22.802944399999994</v>
      </c>
      <c r="H29" s="15">
        <v>20.07275112000001</v>
      </c>
      <c r="I29" s="15">
        <v>25.833127709999999</v>
      </c>
      <c r="J29" s="15">
        <v>30.244809930000002</v>
      </c>
      <c r="K29" s="15">
        <v>34.259095139999999</v>
      </c>
      <c r="L29" s="15">
        <v>32.770542370000001</v>
      </c>
      <c r="M29" s="15">
        <v>38.983201539999989</v>
      </c>
      <c r="N29" s="15">
        <v>41.019394140000017</v>
      </c>
      <c r="O29" s="15">
        <v>52.230325180000001</v>
      </c>
      <c r="P29" s="15">
        <v>149.58344095000004</v>
      </c>
      <c r="Q29" s="15">
        <v>6.9309141199999988</v>
      </c>
      <c r="R29" s="15">
        <v>16.84408797</v>
      </c>
      <c r="S29" s="15">
        <v>31.205393449999999</v>
      </c>
      <c r="T29" s="15">
        <v>37.871281770000003</v>
      </c>
      <c r="U29" s="15">
        <v>44.661762040000006</v>
      </c>
      <c r="V29" s="15">
        <v>44.150105709999991</v>
      </c>
      <c r="W29" s="15">
        <v>50.052799830000005</v>
      </c>
      <c r="X29" s="15">
        <v>49.583135639999988</v>
      </c>
      <c r="Y29" s="15">
        <v>40.404409520000002</v>
      </c>
      <c r="Z29" s="15">
        <v>46.079451169999992</v>
      </c>
      <c r="AA29" s="15">
        <v>53.916732700000004</v>
      </c>
      <c r="AB29" s="15">
        <v>170.00900476999999</v>
      </c>
      <c r="AC29" s="15">
        <v>5.9957753299999981</v>
      </c>
      <c r="AD29" s="15">
        <v>17.576927749999999</v>
      </c>
      <c r="AE29" s="15">
        <v>33.406114449999997</v>
      </c>
      <c r="AF29" s="15">
        <v>51.532224470000017</v>
      </c>
      <c r="AG29" s="15">
        <v>55.519707850000003</v>
      </c>
      <c r="AH29" s="15">
        <v>57.869648669999997</v>
      </c>
      <c r="AI29" s="15">
        <v>69.11957529</v>
      </c>
      <c r="AJ29" s="15">
        <v>73.806723730000002</v>
      </c>
      <c r="AK29" s="15">
        <v>64.721046850000008</v>
      </c>
      <c r="AL29" s="15">
        <v>60.705633800000015</v>
      </c>
      <c r="AM29" s="15">
        <v>70.823836239999991</v>
      </c>
      <c r="AN29" s="15">
        <v>196.43970622000001</v>
      </c>
      <c r="AO29" s="15">
        <v>10.754274080000002</v>
      </c>
      <c r="AP29" s="15">
        <v>30.486565110000011</v>
      </c>
      <c r="AQ29" s="15">
        <v>48.08837401000001</v>
      </c>
      <c r="AR29" s="15">
        <v>53.135213659999998</v>
      </c>
      <c r="AS29" s="15">
        <v>68.397879560000007</v>
      </c>
      <c r="AT29" s="15">
        <v>57.543466760000008</v>
      </c>
      <c r="AU29" s="15">
        <v>51.103386039999997</v>
      </c>
      <c r="AV29" s="15">
        <v>58.17027002999999</v>
      </c>
      <c r="AW29" s="15">
        <v>73.627692790000012</v>
      </c>
      <c r="AX29" s="15">
        <v>78.398420870000024</v>
      </c>
      <c r="AY29" s="15">
        <v>83.503699920000017</v>
      </c>
      <c r="AZ29" s="15">
        <v>214.95271343999997</v>
      </c>
      <c r="BA29" s="15">
        <v>9.2827191899999999</v>
      </c>
      <c r="BB29" s="15">
        <v>21.277991220000004</v>
      </c>
      <c r="BC29" s="15">
        <v>35.199529999999996</v>
      </c>
      <c r="BD29" s="15">
        <v>37.605328890000003</v>
      </c>
      <c r="BE29" s="15">
        <v>41.423809920000004</v>
      </c>
      <c r="BF29" s="15">
        <v>42.535919659999998</v>
      </c>
      <c r="BG29" s="15">
        <v>52.570054210000002</v>
      </c>
      <c r="BH29" s="15">
        <v>50.038327639999999</v>
      </c>
      <c r="BI29" s="11">
        <v>57.070060090000005</v>
      </c>
      <c r="BJ29" s="11">
        <v>60.755395849999999</v>
      </c>
      <c r="BK29" s="11">
        <v>54.686384500000003</v>
      </c>
      <c r="BL29" s="11">
        <v>190.05639292000004</v>
      </c>
      <c r="BM29" s="10">
        <v>7.7923892000000006</v>
      </c>
      <c r="BN29" s="10">
        <v>20.452117489999999</v>
      </c>
      <c r="BO29" s="10">
        <v>28.740518659999999</v>
      </c>
      <c r="BP29" s="10">
        <v>33.3752657</v>
      </c>
      <c r="BQ29" s="10">
        <v>32.77398402</v>
      </c>
      <c r="BR29" s="10">
        <v>41.08781544</v>
      </c>
      <c r="BS29" s="10">
        <v>39.832629820000001</v>
      </c>
      <c r="BT29" s="10">
        <v>40.00107818</v>
      </c>
      <c r="BU29" s="10">
        <v>41.461815919999999</v>
      </c>
      <c r="BV29" s="10">
        <v>46.625815289999998</v>
      </c>
      <c r="BW29" s="10">
        <v>54.740220450000002</v>
      </c>
      <c r="BX29" s="10">
        <v>173.21323389</v>
      </c>
      <c r="BY29" s="10">
        <v>8.3176805399999996</v>
      </c>
      <c r="BZ29" s="10">
        <v>16.621077100000001</v>
      </c>
      <c r="CA29" s="10">
        <v>35.299548919999999</v>
      </c>
      <c r="CB29" s="10">
        <v>37.037062679999998</v>
      </c>
      <c r="CC29" s="10">
        <v>40.335124819999997</v>
      </c>
      <c r="CD29" s="10">
        <v>44.13378333</v>
      </c>
      <c r="CE29" s="10">
        <v>42.224578899999997</v>
      </c>
      <c r="CF29" s="10">
        <v>36.966280090000005</v>
      </c>
      <c r="CG29" s="10" t="e">
        <f>VLOOKUP($C29,#REF!,11,FALSE)/1000000</f>
        <v>#REF!</v>
      </c>
      <c r="CH29" s="10" t="e">
        <f>VLOOKUP($C29,#REF!,12,FALSE)/1000000</f>
        <v>#REF!</v>
      </c>
      <c r="CI29" s="10" t="e">
        <f>VLOOKUP($C29,#REF!,13,FALSE)/1000000</f>
        <v>#REF!</v>
      </c>
    </row>
    <row r="30" spans="1:87" s="8" customFormat="1" ht="15" customHeight="1" thickBot="1" x14ac:dyDescent="0.3">
      <c r="A30" s="32"/>
      <c r="B30" s="32"/>
      <c r="C30" s="32" t="s">
        <v>88</v>
      </c>
      <c r="D30" s="32"/>
      <c r="E30" s="19">
        <v>239.20331576000001</v>
      </c>
      <c r="F30" s="19">
        <v>849.57102330999999</v>
      </c>
      <c r="G30" s="19">
        <v>1398.9463562399999</v>
      </c>
      <c r="H30" s="19">
        <v>1525.5536457500004</v>
      </c>
      <c r="I30" s="19">
        <v>1764.1674172999999</v>
      </c>
      <c r="J30" s="19">
        <v>1708.33494679</v>
      </c>
      <c r="K30" s="19">
        <v>1752.8618442899999</v>
      </c>
      <c r="L30" s="19">
        <v>1864.8125194299998</v>
      </c>
      <c r="M30" s="19">
        <v>1830.8996452399999</v>
      </c>
      <c r="N30" s="19">
        <v>1935.2953815800001</v>
      </c>
      <c r="O30" s="19">
        <v>2207.4330391600001</v>
      </c>
      <c r="P30" s="19">
        <v>9309.8583026900014</v>
      </c>
      <c r="Q30" s="19">
        <v>316.64548248</v>
      </c>
      <c r="R30" s="19">
        <v>868.93369638000013</v>
      </c>
      <c r="S30" s="19">
        <v>1542.3451698899996</v>
      </c>
      <c r="T30" s="19">
        <v>1548.9230815399999</v>
      </c>
      <c r="U30" s="19">
        <v>1846.8375719100002</v>
      </c>
      <c r="V30" s="19">
        <v>1757.8804073200004</v>
      </c>
      <c r="W30" s="19">
        <v>2036.04513797</v>
      </c>
      <c r="X30" s="19">
        <v>2131.2949277999996</v>
      </c>
      <c r="Y30" s="19">
        <v>1782.4682327600001</v>
      </c>
      <c r="Z30" s="19">
        <v>2170.8646962299999</v>
      </c>
      <c r="AA30" s="19">
        <v>2397.4790264100002</v>
      </c>
      <c r="AB30" s="19">
        <v>10632.574146059998</v>
      </c>
      <c r="AC30" s="19">
        <v>281.10552912999998</v>
      </c>
      <c r="AD30" s="19">
        <v>953.27518143000009</v>
      </c>
      <c r="AE30" s="19">
        <v>1470.1529052900003</v>
      </c>
      <c r="AF30" s="19">
        <v>1890.8454259300001</v>
      </c>
      <c r="AG30" s="19">
        <v>1991.1707907699999</v>
      </c>
      <c r="AH30" s="19">
        <v>1945.2639875</v>
      </c>
      <c r="AI30" s="19">
        <v>2244.3490832299999</v>
      </c>
      <c r="AJ30" s="19">
        <v>2094.72752674</v>
      </c>
      <c r="AK30" s="19">
        <v>2078.6796574600003</v>
      </c>
      <c r="AL30" s="19">
        <v>2508.8622641000002</v>
      </c>
      <c r="AM30" s="19">
        <v>2451.61462304</v>
      </c>
      <c r="AN30" s="19">
        <v>10708.867222870002</v>
      </c>
      <c r="AO30" s="19">
        <v>338.53666009</v>
      </c>
      <c r="AP30" s="19">
        <v>1161.1190749299999</v>
      </c>
      <c r="AQ30" s="19">
        <v>1645.5196257700002</v>
      </c>
      <c r="AR30" s="19">
        <v>1884.4730554800001</v>
      </c>
      <c r="AS30" s="19">
        <v>2214.35165031</v>
      </c>
      <c r="AT30" s="19">
        <v>2049.19001566</v>
      </c>
      <c r="AU30" s="19">
        <v>2508.1428314199998</v>
      </c>
      <c r="AV30" s="19">
        <v>2244.1609167900001</v>
      </c>
      <c r="AW30" s="19">
        <v>2517.1842169900006</v>
      </c>
      <c r="AX30" s="19">
        <v>2667.6988096800005</v>
      </c>
      <c r="AY30" s="19">
        <v>2746.7347164799999</v>
      </c>
      <c r="AZ30" s="19">
        <v>10345.883194489999</v>
      </c>
      <c r="BA30" s="19">
        <v>239.84051082999997</v>
      </c>
      <c r="BB30" s="19">
        <v>947.53774841999996</v>
      </c>
      <c r="BC30" s="19">
        <v>1745.0845895499999</v>
      </c>
      <c r="BD30" s="19">
        <v>1838.19808947</v>
      </c>
      <c r="BE30" s="19">
        <v>2225.8202328600005</v>
      </c>
      <c r="BF30" s="19">
        <v>2502.0031255500007</v>
      </c>
      <c r="BG30" s="19">
        <v>2599.4029056299996</v>
      </c>
      <c r="BH30" s="19">
        <v>2355.5151350900005</v>
      </c>
      <c r="BI30" s="19">
        <v>2698.2168010200003</v>
      </c>
      <c r="BJ30" s="19">
        <v>2646.4194790399993</v>
      </c>
      <c r="BK30" s="19">
        <v>2919.6265077799999</v>
      </c>
      <c r="BL30" s="19">
        <v>10479.18825411</v>
      </c>
      <c r="BM30" s="19">
        <v>277.95481586000005</v>
      </c>
      <c r="BN30" s="19">
        <v>1078.4440302800001</v>
      </c>
      <c r="BO30" s="19">
        <v>1950.3201605999998</v>
      </c>
      <c r="BP30" s="19">
        <v>2103.5240954199999</v>
      </c>
      <c r="BQ30" s="19">
        <v>2348.3287691500004</v>
      </c>
      <c r="BR30" s="19">
        <v>2576.0061763200006</v>
      </c>
      <c r="BS30" s="19">
        <v>2560.1799494499996</v>
      </c>
      <c r="BT30" s="19">
        <v>2629.1978515899996</v>
      </c>
      <c r="BU30" s="19">
        <v>2590.0803121399999</v>
      </c>
      <c r="BV30" s="19">
        <v>2758.83745989</v>
      </c>
      <c r="BW30" s="19">
        <v>2886.2439185600001</v>
      </c>
      <c r="BX30" s="19">
        <v>11114.19647651</v>
      </c>
      <c r="BY30" s="19">
        <v>288.85645020000004</v>
      </c>
      <c r="BZ30" s="19">
        <v>1037.7331263699998</v>
      </c>
      <c r="CA30" s="19">
        <v>1783.2810275000002</v>
      </c>
      <c r="CB30" s="19">
        <v>1911.7484760099996</v>
      </c>
      <c r="CC30" s="19">
        <v>2573.5695968999999</v>
      </c>
      <c r="CD30" s="19">
        <v>2371.2328656499999</v>
      </c>
      <c r="CE30" s="19">
        <v>2291.7669266400003</v>
      </c>
      <c r="CF30" s="19">
        <v>2568.6228879199998</v>
      </c>
      <c r="CG30" s="19" t="e">
        <f t="shared" ref="CG30:CI30" si="0">SUM(CG7:CG29)</f>
        <v>#REF!</v>
      </c>
      <c r="CH30" s="19" t="e">
        <f t="shared" si="0"/>
        <v>#REF!</v>
      </c>
      <c r="CI30" s="19" t="e">
        <f t="shared" si="0"/>
        <v>#REF!</v>
      </c>
    </row>
  </sheetData>
  <sortState ref="A7:BS29">
    <sortCondition ref="C7:C29"/>
  </sortState>
  <mergeCells count="3">
    <mergeCell ref="A1:B1"/>
    <mergeCell ref="C30:D30"/>
    <mergeCell ref="A30:B30"/>
  </mergeCells>
  <hyperlinks>
    <hyperlink ref="A1" location="Sumário!A1" display="Sumário"/>
  </hyperlink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0"/>
  <sheetViews>
    <sheetView showGridLines="0" zoomScaleNormal="100" workbookViewId="0">
      <pane xSplit="4" ySplit="6" topLeftCell="E7" activePane="bottomRight" state="frozen"/>
      <selection activeCell="B8" sqref="B8"/>
      <selection pane="topRight" activeCell="B8" sqref="B8"/>
      <selection pane="bottomLeft" activeCell="B8" sqref="B8"/>
      <selection pane="bottomRight" activeCell="I13" sqref="I13"/>
    </sheetView>
  </sheetViews>
  <sheetFormatPr defaultColWidth="9.140625" defaultRowHeight="15" customHeight="1" x14ac:dyDescent="0.25"/>
  <cols>
    <col min="1" max="1" width="16.140625" style="1" customWidth="1"/>
    <col min="2" max="2" width="43" style="1" customWidth="1"/>
    <col min="3" max="3" width="3.28515625" style="1" customWidth="1"/>
    <col min="4" max="4" width="47" style="1" customWidth="1"/>
    <col min="5" max="16" width="8.7109375" style="3" customWidth="1"/>
    <col min="17" max="84" width="8.7109375" style="1" customWidth="1"/>
    <col min="85" max="16384" width="9.140625" style="1"/>
  </cols>
  <sheetData>
    <row r="1" spans="1:84" ht="15" customHeight="1" x14ac:dyDescent="0.25">
      <c r="A1" s="31" t="s">
        <v>89</v>
      </c>
      <c r="B1" s="31"/>
    </row>
    <row r="2" spans="1:84" ht="15" customHeight="1" x14ac:dyDescent="0.25">
      <c r="A2" s="18" t="s">
        <v>122</v>
      </c>
    </row>
    <row r="3" spans="1:84" ht="15" customHeight="1" x14ac:dyDescent="0.25">
      <c r="A3" s="18" t="s">
        <v>23</v>
      </c>
    </row>
    <row r="4" spans="1:84" ht="15" customHeight="1" x14ac:dyDescent="0.25">
      <c r="A4" s="18" t="s">
        <v>135</v>
      </c>
      <c r="B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84" s="2" customForma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84" s="8" customFormat="1" ht="15" customHeight="1" x14ac:dyDescent="0.25">
      <c r="A6" s="26" t="s">
        <v>101</v>
      </c>
      <c r="B6" s="26" t="s">
        <v>98</v>
      </c>
      <c r="C6" s="33" t="s">
        <v>87</v>
      </c>
      <c r="D6" s="33"/>
      <c r="E6" s="17" t="s">
        <v>24</v>
      </c>
      <c r="F6" s="17" t="s">
        <v>25</v>
      </c>
      <c r="G6" s="17" t="s">
        <v>26</v>
      </c>
      <c r="H6" s="17" t="s">
        <v>27</v>
      </c>
      <c r="I6" s="17" t="s">
        <v>28</v>
      </c>
      <c r="J6" s="17" t="s">
        <v>29</v>
      </c>
      <c r="K6" s="17" t="s">
        <v>30</v>
      </c>
      <c r="L6" s="17" t="s">
        <v>31</v>
      </c>
      <c r="M6" s="17" t="s">
        <v>32</v>
      </c>
      <c r="N6" s="17" t="s">
        <v>33</v>
      </c>
      <c r="O6" s="17" t="s">
        <v>34</v>
      </c>
      <c r="P6" s="17" t="s">
        <v>35</v>
      </c>
      <c r="Q6" s="17" t="s">
        <v>36</v>
      </c>
      <c r="R6" s="17" t="s">
        <v>37</v>
      </c>
      <c r="S6" s="17" t="s">
        <v>38</v>
      </c>
      <c r="T6" s="17" t="s">
        <v>39</v>
      </c>
      <c r="U6" s="17" t="s">
        <v>40</v>
      </c>
      <c r="V6" s="17" t="s">
        <v>41</v>
      </c>
      <c r="W6" s="17" t="s">
        <v>42</v>
      </c>
      <c r="X6" s="17" t="s">
        <v>43</v>
      </c>
      <c r="Y6" s="17" t="s">
        <v>44</v>
      </c>
      <c r="Z6" s="17" t="s">
        <v>45</v>
      </c>
      <c r="AA6" s="17" t="s">
        <v>46</v>
      </c>
      <c r="AB6" s="17" t="s">
        <v>47</v>
      </c>
      <c r="AC6" s="17" t="s">
        <v>48</v>
      </c>
      <c r="AD6" s="17" t="s">
        <v>49</v>
      </c>
      <c r="AE6" s="17" t="s">
        <v>50</v>
      </c>
      <c r="AF6" s="17" t="s">
        <v>51</v>
      </c>
      <c r="AG6" s="17" t="s">
        <v>52</v>
      </c>
      <c r="AH6" s="17" t="s">
        <v>53</v>
      </c>
      <c r="AI6" s="17" t="s">
        <v>54</v>
      </c>
      <c r="AJ6" s="17" t="s">
        <v>55</v>
      </c>
      <c r="AK6" s="17" t="s">
        <v>56</v>
      </c>
      <c r="AL6" s="17" t="s">
        <v>57</v>
      </c>
      <c r="AM6" s="17" t="s">
        <v>58</v>
      </c>
      <c r="AN6" s="17" t="s">
        <v>59</v>
      </c>
      <c r="AO6" s="17" t="s">
        <v>60</v>
      </c>
      <c r="AP6" s="17" t="s">
        <v>61</v>
      </c>
      <c r="AQ6" s="17" t="s">
        <v>62</v>
      </c>
      <c r="AR6" s="17" t="s">
        <v>63</v>
      </c>
      <c r="AS6" s="17" t="s">
        <v>64</v>
      </c>
      <c r="AT6" s="17" t="s">
        <v>65</v>
      </c>
      <c r="AU6" s="17" t="s">
        <v>66</v>
      </c>
      <c r="AV6" s="17" t="s">
        <v>67</v>
      </c>
      <c r="AW6" s="17" t="s">
        <v>68</v>
      </c>
      <c r="AX6" s="17" t="s">
        <v>69</v>
      </c>
      <c r="AY6" s="17" t="s">
        <v>70</v>
      </c>
      <c r="AZ6" s="17" t="s">
        <v>71</v>
      </c>
      <c r="BA6" s="17" t="s">
        <v>72</v>
      </c>
      <c r="BB6" s="17" t="s">
        <v>73</v>
      </c>
      <c r="BC6" s="17" t="s">
        <v>74</v>
      </c>
      <c r="BD6" s="17" t="s">
        <v>75</v>
      </c>
      <c r="BE6" s="17" t="s">
        <v>76</v>
      </c>
      <c r="BF6" s="17" t="s">
        <v>77</v>
      </c>
      <c r="BG6" s="17" t="s">
        <v>78</v>
      </c>
      <c r="BH6" s="17" t="s">
        <v>79</v>
      </c>
      <c r="BI6" s="17" t="s">
        <v>80</v>
      </c>
      <c r="BJ6" s="17" t="s">
        <v>81</v>
      </c>
      <c r="BK6" s="17" t="s">
        <v>82</v>
      </c>
      <c r="BL6" s="17" t="s">
        <v>83</v>
      </c>
      <c r="BM6" s="17" t="s">
        <v>84</v>
      </c>
      <c r="BN6" s="17" t="s">
        <v>85</v>
      </c>
      <c r="BO6" s="17" t="s">
        <v>90</v>
      </c>
      <c r="BP6" s="17" t="s">
        <v>104</v>
      </c>
      <c r="BQ6" s="17" t="s">
        <v>109</v>
      </c>
      <c r="BR6" s="17" t="s">
        <v>110</v>
      </c>
      <c r="BS6" s="17" t="s">
        <v>111</v>
      </c>
      <c r="BT6" s="17" t="s">
        <v>112</v>
      </c>
      <c r="BU6" s="17" t="s">
        <v>113</v>
      </c>
      <c r="BV6" s="17" t="s">
        <v>114</v>
      </c>
      <c r="BW6" s="17" t="s">
        <v>115</v>
      </c>
      <c r="BX6" s="17" t="s">
        <v>116</v>
      </c>
      <c r="BY6" s="17" t="s">
        <v>123</v>
      </c>
      <c r="BZ6" s="17" t="s">
        <v>124</v>
      </c>
      <c r="CA6" s="17" t="s">
        <v>125</v>
      </c>
      <c r="CB6" s="17" t="s">
        <v>130</v>
      </c>
      <c r="CC6" s="17" t="s">
        <v>131</v>
      </c>
      <c r="CD6" s="17" t="s">
        <v>132</v>
      </c>
      <c r="CE6" s="17" t="s">
        <v>133</v>
      </c>
      <c r="CF6" s="17" t="s">
        <v>134</v>
      </c>
    </row>
    <row r="7" spans="1:84" s="8" customFormat="1" ht="15" customHeight="1" x14ac:dyDescent="0.25">
      <c r="A7" s="5">
        <v>2</v>
      </c>
      <c r="B7" s="5" t="s">
        <v>19</v>
      </c>
      <c r="C7" s="6">
        <v>1</v>
      </c>
      <c r="D7" s="7" t="s">
        <v>0</v>
      </c>
      <c r="E7" s="9">
        <v>18.028141231184772</v>
      </c>
      <c r="F7" s="9">
        <v>10.743020765233981</v>
      </c>
      <c r="G7" s="9">
        <v>68.529225105403754</v>
      </c>
      <c r="H7" s="9">
        <v>53.931467740440432</v>
      </c>
      <c r="I7" s="9">
        <v>52.574589194541943</v>
      </c>
      <c r="J7" s="9">
        <v>61.738732222061238</v>
      </c>
      <c r="K7" s="9">
        <v>74.824389797628598</v>
      </c>
      <c r="L7" s="9">
        <v>78.240978848613949</v>
      </c>
      <c r="M7" s="9">
        <v>63.6903825344532</v>
      </c>
      <c r="N7" s="9">
        <v>95.761658914052603</v>
      </c>
      <c r="O7" s="9">
        <v>82.899747741639132</v>
      </c>
      <c r="P7" s="9">
        <v>407.73075432236976</v>
      </c>
      <c r="Q7" s="9">
        <v>25.55106524428821</v>
      </c>
      <c r="R7" s="9">
        <v>20.716678940449995</v>
      </c>
      <c r="S7" s="9">
        <v>81.701337636597572</v>
      </c>
      <c r="T7" s="9">
        <v>54.353594614012906</v>
      </c>
      <c r="U7" s="9">
        <v>47.010809964814698</v>
      </c>
      <c r="V7" s="9">
        <v>140.52297853221529</v>
      </c>
      <c r="W7" s="9">
        <v>120.96483876301892</v>
      </c>
      <c r="X7" s="9">
        <v>100.22232398076389</v>
      </c>
      <c r="Y7" s="9">
        <v>92.270101168291191</v>
      </c>
      <c r="Z7" s="9">
        <v>100.836930635062</v>
      </c>
      <c r="AA7" s="9">
        <v>71.09482445948268</v>
      </c>
      <c r="AB7" s="9">
        <v>430.80312423609087</v>
      </c>
      <c r="AC7" s="9">
        <v>34.898663966567518</v>
      </c>
      <c r="AD7" s="9">
        <v>36.593264793424389</v>
      </c>
      <c r="AE7" s="9">
        <v>69.120266854262539</v>
      </c>
      <c r="AF7" s="9">
        <v>68.457657273140413</v>
      </c>
      <c r="AG7" s="9">
        <v>130.56298076491294</v>
      </c>
      <c r="AH7" s="9">
        <v>63.934649861487813</v>
      </c>
      <c r="AI7" s="9">
        <v>121.24946582596182</v>
      </c>
      <c r="AJ7" s="9">
        <v>75.318408069465931</v>
      </c>
      <c r="AK7" s="9">
        <v>92.361814033968628</v>
      </c>
      <c r="AL7" s="9">
        <v>98.699987199123854</v>
      </c>
      <c r="AM7" s="9">
        <v>73.237339911663526</v>
      </c>
      <c r="AN7" s="9">
        <v>341.2286344494421</v>
      </c>
      <c r="AO7" s="9">
        <v>1.514760631122358</v>
      </c>
      <c r="AP7" s="9">
        <v>43.692806070481609</v>
      </c>
      <c r="AQ7" s="9">
        <v>59.690944154164185</v>
      </c>
      <c r="AR7" s="9">
        <v>57.087458533909654</v>
      </c>
      <c r="AS7" s="9">
        <v>83.066746505795734</v>
      </c>
      <c r="AT7" s="9">
        <v>114.56555746662826</v>
      </c>
      <c r="AU7" s="9">
        <v>111.36587798787396</v>
      </c>
      <c r="AV7" s="9">
        <v>94.492707962818727</v>
      </c>
      <c r="AW7" s="9">
        <v>73.373485771189522</v>
      </c>
      <c r="AX7" s="9">
        <v>110.97789554709159</v>
      </c>
      <c r="AY7" s="9">
        <v>119.88046232470904</v>
      </c>
      <c r="AZ7" s="9">
        <v>369.50554920027378</v>
      </c>
      <c r="BA7" s="9">
        <v>1.5566811881191309</v>
      </c>
      <c r="BB7" s="9">
        <v>25.925581452855234</v>
      </c>
      <c r="BC7" s="9">
        <v>64.577884019636215</v>
      </c>
      <c r="BD7" s="9">
        <v>52.429964452623608</v>
      </c>
      <c r="BE7" s="9">
        <v>85.138413847755871</v>
      </c>
      <c r="BF7" s="9">
        <v>94.428689504176177</v>
      </c>
      <c r="BG7" s="9">
        <v>46.497519867582838</v>
      </c>
      <c r="BH7" s="9">
        <v>100.1310994421551</v>
      </c>
      <c r="BI7" s="9">
        <v>99.52471509601564</v>
      </c>
      <c r="BJ7" s="9">
        <v>35.162966675277822</v>
      </c>
      <c r="BK7" s="9">
        <v>65.491236161436021</v>
      </c>
      <c r="BL7" s="9">
        <v>224.68193842438069</v>
      </c>
      <c r="BM7" s="9">
        <v>1.2874404698532385</v>
      </c>
      <c r="BN7" s="9">
        <v>22.011690271662442</v>
      </c>
      <c r="BO7" s="9">
        <v>49.175963662052538</v>
      </c>
      <c r="BP7" s="9">
        <v>60.443972450782141</v>
      </c>
      <c r="BQ7" s="9">
        <v>35.813867447653195</v>
      </c>
      <c r="BR7" s="9">
        <v>68.04168570814852</v>
      </c>
      <c r="BS7" s="9">
        <v>48.702977276191135</v>
      </c>
      <c r="BT7" s="9">
        <v>46.32740803056798</v>
      </c>
      <c r="BU7" s="9">
        <v>84.587176623341364</v>
      </c>
      <c r="BV7" s="9">
        <v>50.373275371908626</v>
      </c>
      <c r="BW7" s="9">
        <v>60.589340197074435</v>
      </c>
      <c r="BX7" s="9">
        <v>301.55955506716214</v>
      </c>
      <c r="BY7" s="9">
        <v>0.96993546873949965</v>
      </c>
      <c r="BZ7" s="9">
        <v>13.657182439433761</v>
      </c>
      <c r="CA7" s="9">
        <v>25.089065421856628</v>
      </c>
      <c r="CB7" s="9">
        <v>29.673565430819931</v>
      </c>
      <c r="CC7" s="9">
        <v>49.645038380177063</v>
      </c>
      <c r="CD7" s="9">
        <v>45.993966206849358</v>
      </c>
      <c r="CE7" s="9">
        <v>50.526361712991999</v>
      </c>
      <c r="CF7" s="9">
        <v>52.645504789999997</v>
      </c>
    </row>
    <row r="8" spans="1:84" s="8" customFormat="1" ht="15" customHeight="1" x14ac:dyDescent="0.25">
      <c r="A8" s="5">
        <v>1</v>
      </c>
      <c r="B8" s="5" t="s">
        <v>96</v>
      </c>
      <c r="C8" s="6">
        <v>2</v>
      </c>
      <c r="D8" s="7" t="s">
        <v>1</v>
      </c>
      <c r="E8" s="9">
        <v>47.836227421120178</v>
      </c>
      <c r="F8" s="9">
        <v>54.119445483901515</v>
      </c>
      <c r="G8" s="9">
        <v>56.941533456141052</v>
      </c>
      <c r="H8" s="9">
        <v>54.672936048041592</v>
      </c>
      <c r="I8" s="9">
        <v>62.591908296000021</v>
      </c>
      <c r="J8" s="9">
        <v>59.786652919521821</v>
      </c>
      <c r="K8" s="9">
        <v>56.19681044037403</v>
      </c>
      <c r="L8" s="9">
        <v>59.333590203138634</v>
      </c>
      <c r="M8" s="9">
        <v>60.743925855984436</v>
      </c>
      <c r="N8" s="9">
        <v>55.871321199793577</v>
      </c>
      <c r="O8" s="9">
        <v>64.052145523736613</v>
      </c>
      <c r="P8" s="9">
        <v>84.493822350287886</v>
      </c>
      <c r="Q8" s="9">
        <v>52.981479518989786</v>
      </c>
      <c r="R8" s="9">
        <v>41.4222962299947</v>
      </c>
      <c r="S8" s="9">
        <v>56.562273616318919</v>
      </c>
      <c r="T8" s="9">
        <v>63.301357348687283</v>
      </c>
      <c r="U8" s="9">
        <v>70.006442708102114</v>
      </c>
      <c r="V8" s="9">
        <v>67.330357101907111</v>
      </c>
      <c r="W8" s="9">
        <v>61.721257494188173</v>
      </c>
      <c r="X8" s="9">
        <v>69.660926322300568</v>
      </c>
      <c r="Y8" s="9">
        <v>59.332570378951154</v>
      </c>
      <c r="Z8" s="9">
        <v>59.742796647825237</v>
      </c>
      <c r="AA8" s="9">
        <v>68.211557977282325</v>
      </c>
      <c r="AB8" s="9">
        <v>80.619350259053434</v>
      </c>
      <c r="AC8" s="9">
        <v>24.321999754055526</v>
      </c>
      <c r="AD8" s="9">
        <v>13.710585435414995</v>
      </c>
      <c r="AE8" s="9">
        <v>15.626809243248667</v>
      </c>
      <c r="AF8" s="9">
        <v>14.948404716383365</v>
      </c>
      <c r="AG8" s="9">
        <v>19.084430805803372</v>
      </c>
      <c r="AH8" s="9">
        <v>33.432326368663368</v>
      </c>
      <c r="AI8" s="9">
        <v>29.445087865567807</v>
      </c>
      <c r="AJ8" s="9">
        <v>26.66803343894718</v>
      </c>
      <c r="AK8" s="9">
        <v>28.172737519424164</v>
      </c>
      <c r="AL8" s="9">
        <v>26.627803500564138</v>
      </c>
      <c r="AM8" s="9">
        <v>37.046736899039828</v>
      </c>
      <c r="AN8" s="9">
        <v>57.551278716603875</v>
      </c>
      <c r="AO8" s="9">
        <v>24.17577933986054</v>
      </c>
      <c r="AP8" s="9">
        <v>21.826098119276736</v>
      </c>
      <c r="AQ8" s="9">
        <v>20.126601948278815</v>
      </c>
      <c r="AR8" s="9">
        <v>21.210236831833047</v>
      </c>
      <c r="AS8" s="9">
        <v>22.78562794243031</v>
      </c>
      <c r="AT8" s="9">
        <v>25.375550501836631</v>
      </c>
      <c r="AU8" s="9">
        <v>24.769792202685878</v>
      </c>
      <c r="AV8" s="9">
        <v>24.158597125061863</v>
      </c>
      <c r="AW8" s="9">
        <v>24.269877326109249</v>
      </c>
      <c r="AX8" s="9">
        <v>27.961288399410158</v>
      </c>
      <c r="AY8" s="9">
        <v>29.910257681990494</v>
      </c>
      <c r="AZ8" s="9">
        <v>37.958458816666514</v>
      </c>
      <c r="BA8" s="9">
        <v>16.857027371219584</v>
      </c>
      <c r="BB8" s="9">
        <v>16.650231176038716</v>
      </c>
      <c r="BC8" s="9">
        <v>16.468955834389558</v>
      </c>
      <c r="BD8" s="9">
        <v>18.33778873888393</v>
      </c>
      <c r="BE8" s="9">
        <v>17.844390721541423</v>
      </c>
      <c r="BF8" s="9">
        <v>21.264155359301082</v>
      </c>
      <c r="BG8" s="9">
        <v>20.433913374071061</v>
      </c>
      <c r="BH8" s="9">
        <v>19.09773495428815</v>
      </c>
      <c r="BI8" s="9">
        <v>22.145836808830051</v>
      </c>
      <c r="BJ8" s="9">
        <v>18.230015977227243</v>
      </c>
      <c r="BK8" s="9">
        <v>23.32684239313128</v>
      </c>
      <c r="BL8" s="9">
        <v>24.659112914411573</v>
      </c>
      <c r="BM8" s="9">
        <v>19.31339966012813</v>
      </c>
      <c r="BN8" s="9">
        <v>17.230440350625301</v>
      </c>
      <c r="BO8" s="9">
        <v>16.867760354748441</v>
      </c>
      <c r="BP8" s="9">
        <v>18.952231989543883</v>
      </c>
      <c r="BQ8" s="9">
        <v>17.131608313157759</v>
      </c>
      <c r="BR8" s="9">
        <v>18.120085315001589</v>
      </c>
      <c r="BS8" s="9">
        <v>20.355113335842663</v>
      </c>
      <c r="BT8" s="9">
        <v>18.551233441467165</v>
      </c>
      <c r="BU8" s="9">
        <v>19.095914318103745</v>
      </c>
      <c r="BV8" s="9">
        <v>20.24419365559822</v>
      </c>
      <c r="BW8" s="9">
        <v>21.36265270822479</v>
      </c>
      <c r="BX8" s="9">
        <v>19.969755475568629</v>
      </c>
      <c r="BY8" s="9">
        <v>15.068643006440297</v>
      </c>
      <c r="BZ8" s="9">
        <v>15.495649553297513</v>
      </c>
      <c r="CA8" s="9">
        <v>15.77175885077078</v>
      </c>
      <c r="CB8" s="9">
        <v>15.563190091171228</v>
      </c>
      <c r="CC8" s="9">
        <v>17.682680082588195</v>
      </c>
      <c r="CD8" s="9">
        <v>18.801013816743538</v>
      </c>
      <c r="CE8" s="9">
        <v>18.276702490959</v>
      </c>
      <c r="CF8" s="9">
        <v>19.246362359999999</v>
      </c>
    </row>
    <row r="9" spans="1:84" s="8" customFormat="1" ht="15" customHeight="1" x14ac:dyDescent="0.25">
      <c r="A9" s="5">
        <v>3</v>
      </c>
      <c r="B9" s="5" t="s">
        <v>95</v>
      </c>
      <c r="C9" s="6">
        <v>3</v>
      </c>
      <c r="D9" s="7" t="s">
        <v>2</v>
      </c>
      <c r="E9" s="9">
        <v>0.94186038293772001</v>
      </c>
      <c r="F9" s="9">
        <v>8.9399685838929948</v>
      </c>
      <c r="G9" s="9">
        <v>24.001284440914922</v>
      </c>
      <c r="H9" s="9">
        <v>27.004956746873528</v>
      </c>
      <c r="I9" s="9">
        <v>35.224018425525564</v>
      </c>
      <c r="J9" s="9">
        <v>32.971159389365873</v>
      </c>
      <c r="K9" s="9">
        <v>35.290754826041571</v>
      </c>
      <c r="L9" s="9">
        <v>40.067571722399911</v>
      </c>
      <c r="M9" s="9">
        <v>35.315225184043477</v>
      </c>
      <c r="N9" s="9">
        <v>37.531274995532492</v>
      </c>
      <c r="O9" s="9">
        <v>45.855932191763195</v>
      </c>
      <c r="P9" s="9">
        <v>135.18815868277503</v>
      </c>
      <c r="Q9" s="9">
        <v>1.6970868251363032</v>
      </c>
      <c r="R9" s="9">
        <v>11.950127973833288</v>
      </c>
      <c r="S9" s="9">
        <v>19.635272212887084</v>
      </c>
      <c r="T9" s="9">
        <v>38.326076739831869</v>
      </c>
      <c r="U9" s="9">
        <v>31.363503192823948</v>
      </c>
      <c r="V9" s="9">
        <v>30.932437773011614</v>
      </c>
      <c r="W9" s="9">
        <v>37.041339420344023</v>
      </c>
      <c r="X9" s="9">
        <v>32.797287830427337</v>
      </c>
      <c r="Y9" s="9">
        <v>24.307590101233497</v>
      </c>
      <c r="Z9" s="9">
        <v>35.764587849329764</v>
      </c>
      <c r="AA9" s="9">
        <v>22.620806097565591</v>
      </c>
      <c r="AB9" s="9">
        <v>134.59188926490538</v>
      </c>
      <c r="AC9" s="9">
        <v>1.2174373399984817</v>
      </c>
      <c r="AD9" s="9">
        <v>12.287340759217896</v>
      </c>
      <c r="AE9" s="9">
        <v>21.892281282161743</v>
      </c>
      <c r="AF9" s="9">
        <v>27.149291548864582</v>
      </c>
      <c r="AG9" s="9">
        <v>26.928902866267332</v>
      </c>
      <c r="AH9" s="9">
        <v>26.799403165392505</v>
      </c>
      <c r="AI9" s="9">
        <v>37.566807225020341</v>
      </c>
      <c r="AJ9" s="9">
        <v>22.374056633962446</v>
      </c>
      <c r="AK9" s="9">
        <v>34.112066534847628</v>
      </c>
      <c r="AL9" s="9">
        <v>43.982743852782548</v>
      </c>
      <c r="AM9" s="9">
        <v>43.559900980998577</v>
      </c>
      <c r="AN9" s="9">
        <v>209.00788287302439</v>
      </c>
      <c r="AO9" s="9">
        <v>1.3798762614566946</v>
      </c>
      <c r="AP9" s="9">
        <v>14.305576380938007</v>
      </c>
      <c r="AQ9" s="9">
        <v>17.522514737614664</v>
      </c>
      <c r="AR9" s="9">
        <v>27.306722790013055</v>
      </c>
      <c r="AS9" s="9">
        <v>34.326526450685371</v>
      </c>
      <c r="AT9" s="9">
        <v>28.304410880269103</v>
      </c>
      <c r="AU9" s="9">
        <v>47.125202209451437</v>
      </c>
      <c r="AV9" s="9">
        <v>35.221436778231315</v>
      </c>
      <c r="AW9" s="9">
        <v>32.087316594629044</v>
      </c>
      <c r="AX9" s="9">
        <v>45.531753290371746</v>
      </c>
      <c r="AY9" s="9">
        <v>36.699220578646603</v>
      </c>
      <c r="AZ9" s="9">
        <v>221.29478523154572</v>
      </c>
      <c r="BA9" s="9">
        <v>0.76564595412379921</v>
      </c>
      <c r="BB9" s="9">
        <v>8.8055579550264067</v>
      </c>
      <c r="BC9" s="9">
        <v>17.770632837967028</v>
      </c>
      <c r="BD9" s="9">
        <v>23.461525311433128</v>
      </c>
      <c r="BE9" s="9">
        <v>27.353598934182987</v>
      </c>
      <c r="BF9" s="9">
        <v>25.040246341699632</v>
      </c>
      <c r="BG9" s="9">
        <v>34.734963046259296</v>
      </c>
      <c r="BH9" s="9">
        <v>50.421665679955652</v>
      </c>
      <c r="BI9" s="9">
        <v>43.307390608449445</v>
      </c>
      <c r="BJ9" s="9">
        <v>34.186906728784869</v>
      </c>
      <c r="BK9" s="9">
        <v>36.414255632710045</v>
      </c>
      <c r="BL9" s="9">
        <v>197.88048056631851</v>
      </c>
      <c r="BM9" s="9">
        <v>1.0343207398873588</v>
      </c>
      <c r="BN9" s="9">
        <v>8.9661310641195744</v>
      </c>
      <c r="BO9" s="9">
        <v>18.868656744022964</v>
      </c>
      <c r="BP9" s="9">
        <v>16.532969225615481</v>
      </c>
      <c r="BQ9" s="9">
        <v>20.294821005250434</v>
      </c>
      <c r="BR9" s="9">
        <v>32.558558011526102</v>
      </c>
      <c r="BS9" s="9">
        <v>35.534592226275933</v>
      </c>
      <c r="BT9" s="9">
        <v>35.247547856152337</v>
      </c>
      <c r="BU9" s="9">
        <v>35.184424251438813</v>
      </c>
      <c r="BV9" s="9">
        <v>67.179062909728415</v>
      </c>
      <c r="BW9" s="9">
        <v>47.710345962355305</v>
      </c>
      <c r="BX9" s="9">
        <v>256.41819188688021</v>
      </c>
      <c r="BY9" s="9">
        <v>0.94058656602438617</v>
      </c>
      <c r="BZ9" s="9">
        <v>8.7893210507264925</v>
      </c>
      <c r="CA9" s="9">
        <v>17.323303389016395</v>
      </c>
      <c r="CB9" s="9">
        <v>16.406940015249166</v>
      </c>
      <c r="CC9" s="9">
        <v>34.825480753296311</v>
      </c>
      <c r="CD9" s="9">
        <v>23.577620348633161</v>
      </c>
      <c r="CE9" s="9">
        <v>41.251162053611999</v>
      </c>
      <c r="CF9" s="9">
        <v>31.374662300000001</v>
      </c>
    </row>
    <row r="10" spans="1:84" s="8" customFormat="1" ht="15" customHeight="1" x14ac:dyDescent="0.25">
      <c r="A10" s="5">
        <v>4</v>
      </c>
      <c r="B10" s="5" t="s">
        <v>92</v>
      </c>
      <c r="C10" s="6">
        <v>4</v>
      </c>
      <c r="D10" s="7" t="s">
        <v>3</v>
      </c>
      <c r="E10" s="9">
        <v>17.244382567369126</v>
      </c>
      <c r="F10" s="9">
        <v>59.4671119868133</v>
      </c>
      <c r="G10" s="9">
        <v>79.374136751721949</v>
      </c>
      <c r="H10" s="9">
        <v>73.183725039814547</v>
      </c>
      <c r="I10" s="9">
        <v>89.749801829720141</v>
      </c>
      <c r="J10" s="9">
        <v>93.23744675536804</v>
      </c>
      <c r="K10" s="9">
        <v>79.982621814801675</v>
      </c>
      <c r="L10" s="9">
        <v>76.029232333088828</v>
      </c>
      <c r="M10" s="9">
        <v>101.62713403298872</v>
      </c>
      <c r="N10" s="9">
        <v>77.723200484040731</v>
      </c>
      <c r="O10" s="9">
        <v>89.693431047472487</v>
      </c>
      <c r="P10" s="9">
        <v>214.95446498668042</v>
      </c>
      <c r="Q10" s="9">
        <v>19.554431965204888</v>
      </c>
      <c r="R10" s="9">
        <v>78.54867372744198</v>
      </c>
      <c r="S10" s="9">
        <v>106.39795097210535</v>
      </c>
      <c r="T10" s="9">
        <v>85.047467473059712</v>
      </c>
      <c r="U10" s="9">
        <v>107.32652854104592</v>
      </c>
      <c r="V10" s="9">
        <v>92.356509780538872</v>
      </c>
      <c r="W10" s="9">
        <v>103.6810946621621</v>
      </c>
      <c r="X10" s="9">
        <v>93.202652292087919</v>
      </c>
      <c r="Y10" s="9">
        <v>90.332841845468693</v>
      </c>
      <c r="Z10" s="9">
        <v>99.751676022317056</v>
      </c>
      <c r="AA10" s="9">
        <v>95.515352676267156</v>
      </c>
      <c r="AB10" s="9">
        <v>221.57053720010941</v>
      </c>
      <c r="AC10" s="9">
        <v>11.391000095910126</v>
      </c>
      <c r="AD10" s="9">
        <v>76.481407312991905</v>
      </c>
      <c r="AE10" s="9">
        <v>101.98449976092243</v>
      </c>
      <c r="AF10" s="9">
        <v>131.61341450886749</v>
      </c>
      <c r="AG10" s="9">
        <v>109.57397417129677</v>
      </c>
      <c r="AH10" s="9">
        <v>105.29695576182738</v>
      </c>
      <c r="AI10" s="9">
        <v>116.04404687067463</v>
      </c>
      <c r="AJ10" s="9">
        <v>109.87793552331672</v>
      </c>
      <c r="AK10" s="9">
        <v>91.09259311578694</v>
      </c>
      <c r="AL10" s="9">
        <v>115.59700638434495</v>
      </c>
      <c r="AM10" s="9">
        <v>110.7745166924754</v>
      </c>
      <c r="AN10" s="9">
        <v>264.57873540171539</v>
      </c>
      <c r="AO10" s="9">
        <v>23.911672893098633</v>
      </c>
      <c r="AP10" s="9">
        <v>85.561793795333443</v>
      </c>
      <c r="AQ10" s="9">
        <v>115.49194569748931</v>
      </c>
      <c r="AR10" s="9">
        <v>108.60077864598364</v>
      </c>
      <c r="AS10" s="9">
        <v>113.59534894502924</v>
      </c>
      <c r="AT10" s="9">
        <v>101.92497118450935</v>
      </c>
      <c r="AU10" s="9">
        <v>118.18052548273837</v>
      </c>
      <c r="AV10" s="9">
        <v>107.34781066183332</v>
      </c>
      <c r="AW10" s="9">
        <v>105.25149650475863</v>
      </c>
      <c r="AX10" s="9">
        <v>115.78465874949406</v>
      </c>
      <c r="AY10" s="9">
        <v>131.40194170288083</v>
      </c>
      <c r="AZ10" s="9">
        <v>242.99366580711492</v>
      </c>
      <c r="BA10" s="9">
        <v>8.8339613969042627</v>
      </c>
      <c r="BB10" s="9">
        <v>69.115254738506408</v>
      </c>
      <c r="BC10" s="9">
        <v>97.283208517387763</v>
      </c>
      <c r="BD10" s="9">
        <v>120.00253331707344</v>
      </c>
      <c r="BE10" s="9">
        <v>92.026172431982516</v>
      </c>
      <c r="BF10" s="9">
        <v>139.00724174865135</v>
      </c>
      <c r="BG10" s="9">
        <v>122.0973608002591</v>
      </c>
      <c r="BH10" s="9">
        <v>105.46583484569206</v>
      </c>
      <c r="BI10" s="9">
        <v>129.87211759962938</v>
      </c>
      <c r="BJ10" s="9">
        <v>135.59984900282541</v>
      </c>
      <c r="BK10" s="9">
        <v>121.48234786600041</v>
      </c>
      <c r="BL10" s="9">
        <v>218.4454950820151</v>
      </c>
      <c r="BM10" s="9">
        <v>10.37475257637619</v>
      </c>
      <c r="BN10" s="9">
        <v>81.265727946204251</v>
      </c>
      <c r="BO10" s="9">
        <v>107.05647516295936</v>
      </c>
      <c r="BP10" s="9">
        <v>91.381600981942981</v>
      </c>
      <c r="BQ10" s="9">
        <v>97.414003438988431</v>
      </c>
      <c r="BR10" s="9">
        <v>90.906368631816548</v>
      </c>
      <c r="BS10" s="9">
        <v>124.41525860565618</v>
      </c>
      <c r="BT10" s="9">
        <v>99.244199152557201</v>
      </c>
      <c r="BU10" s="9">
        <v>99.976009010814877</v>
      </c>
      <c r="BV10" s="9">
        <v>97.817088734831415</v>
      </c>
      <c r="BW10" s="9">
        <v>109.44739201132356</v>
      </c>
      <c r="BX10" s="9">
        <v>191.53202548559182</v>
      </c>
      <c r="BY10" s="9">
        <v>13.939211858147035</v>
      </c>
      <c r="BZ10" s="9">
        <v>71.389919264903412</v>
      </c>
      <c r="CA10" s="9">
        <v>100.1248128816361</v>
      </c>
      <c r="CB10" s="9">
        <v>89.237136708132724</v>
      </c>
      <c r="CC10" s="9">
        <v>95.808604101844665</v>
      </c>
      <c r="CD10" s="9">
        <v>97.928948583593296</v>
      </c>
      <c r="CE10" s="9">
        <v>80.467096778537012</v>
      </c>
      <c r="CF10" s="9">
        <v>89.474132049999994</v>
      </c>
    </row>
    <row r="11" spans="1:84" s="8" customFormat="1" ht="15" customHeight="1" x14ac:dyDescent="0.25">
      <c r="A11" s="5">
        <v>6</v>
      </c>
      <c r="B11" s="5" t="s">
        <v>97</v>
      </c>
      <c r="C11" s="6">
        <v>5</v>
      </c>
      <c r="D11" s="7" t="s">
        <v>4</v>
      </c>
      <c r="E11" s="9">
        <v>0.97208555611667369</v>
      </c>
      <c r="F11" s="9">
        <v>11.669388421519171</v>
      </c>
      <c r="G11" s="9">
        <v>19.042368380492235</v>
      </c>
      <c r="H11" s="9">
        <v>19.064863164484521</v>
      </c>
      <c r="I11" s="9">
        <v>20.891496150297851</v>
      </c>
      <c r="J11" s="9">
        <v>21.266813162079913</v>
      </c>
      <c r="K11" s="9">
        <v>25.94377596369468</v>
      </c>
      <c r="L11" s="9">
        <v>23.214880575823052</v>
      </c>
      <c r="M11" s="9">
        <v>19.119521035393849</v>
      </c>
      <c r="N11" s="9">
        <v>22.476612297838706</v>
      </c>
      <c r="O11" s="9">
        <v>24.108535598704563</v>
      </c>
      <c r="P11" s="9">
        <v>62.001864666003506</v>
      </c>
      <c r="Q11" s="9">
        <v>0.79768404721839403</v>
      </c>
      <c r="R11" s="9">
        <v>9.7420481576584432</v>
      </c>
      <c r="S11" s="9">
        <v>14.001138112591924</v>
      </c>
      <c r="T11" s="9">
        <v>15.238238157254502</v>
      </c>
      <c r="U11" s="9">
        <v>28.687874913596101</v>
      </c>
      <c r="V11" s="9">
        <v>30.626248867042541</v>
      </c>
      <c r="W11" s="9">
        <v>33.992181862341184</v>
      </c>
      <c r="X11" s="9">
        <v>27.519766849655348</v>
      </c>
      <c r="Y11" s="9">
        <v>20.247155127109657</v>
      </c>
      <c r="Z11" s="9">
        <v>22.121384640292334</v>
      </c>
      <c r="AA11" s="9">
        <v>21.712667823333291</v>
      </c>
      <c r="AB11" s="9">
        <v>65.384087116724046</v>
      </c>
      <c r="AC11" s="9">
        <v>1.3497625610636916</v>
      </c>
      <c r="AD11" s="9">
        <v>7.5640488447826035</v>
      </c>
      <c r="AE11" s="9">
        <v>14.761673639493923</v>
      </c>
      <c r="AF11" s="9">
        <v>14.531451084755998</v>
      </c>
      <c r="AG11" s="9">
        <v>13.904997779965337</v>
      </c>
      <c r="AH11" s="9">
        <v>18.072468304117987</v>
      </c>
      <c r="AI11" s="9">
        <v>16.974462255816277</v>
      </c>
      <c r="AJ11" s="9">
        <v>22.25201005126668</v>
      </c>
      <c r="AK11" s="9">
        <v>19.030951512390693</v>
      </c>
      <c r="AL11" s="9">
        <v>18.652017307026465</v>
      </c>
      <c r="AM11" s="9">
        <v>19.992877935454331</v>
      </c>
      <c r="AN11" s="9">
        <v>97.959487677980704</v>
      </c>
      <c r="AO11" s="9">
        <v>0.93949730254060426</v>
      </c>
      <c r="AP11" s="9">
        <v>6.6001263155445553</v>
      </c>
      <c r="AQ11" s="9">
        <v>12.511135873657471</v>
      </c>
      <c r="AR11" s="9">
        <v>13.560845067833949</v>
      </c>
      <c r="AS11" s="9">
        <v>19.554130503175283</v>
      </c>
      <c r="AT11" s="9">
        <v>15.038800906270877</v>
      </c>
      <c r="AU11" s="9">
        <v>20.627142013526498</v>
      </c>
      <c r="AV11" s="9">
        <v>15.750138533588357</v>
      </c>
      <c r="AW11" s="9">
        <v>17.272133507574139</v>
      </c>
      <c r="AX11" s="9">
        <v>21.632838274398381</v>
      </c>
      <c r="AY11" s="9">
        <v>17.320220399647695</v>
      </c>
      <c r="AZ11" s="9">
        <v>73.567418042843684</v>
      </c>
      <c r="BA11" s="9">
        <v>0.82188670421716326</v>
      </c>
      <c r="BB11" s="9">
        <v>5.8140672204154233</v>
      </c>
      <c r="BC11" s="9">
        <v>12.434430321190673</v>
      </c>
      <c r="BD11" s="9">
        <v>11.824025509501828</v>
      </c>
      <c r="BE11" s="9">
        <v>13.16791918330455</v>
      </c>
      <c r="BF11" s="9">
        <v>14.642394071781448</v>
      </c>
      <c r="BG11" s="9">
        <v>17.121110299341733</v>
      </c>
      <c r="BH11" s="9">
        <v>16.302762586848623</v>
      </c>
      <c r="BI11" s="9">
        <v>16.570723879135382</v>
      </c>
      <c r="BJ11" s="9">
        <v>14.77529614485826</v>
      </c>
      <c r="BK11" s="9">
        <v>15.58859559617788</v>
      </c>
      <c r="BL11" s="9">
        <v>58.198614175304407</v>
      </c>
      <c r="BM11" s="9">
        <v>1.0692660094307915</v>
      </c>
      <c r="BN11" s="9">
        <v>4.0413343290596249</v>
      </c>
      <c r="BO11" s="9">
        <v>9.4979290714571203</v>
      </c>
      <c r="BP11" s="9">
        <v>8.6827701528193337</v>
      </c>
      <c r="BQ11" s="9">
        <v>12.350906247624142</v>
      </c>
      <c r="BR11" s="9">
        <v>12.07629484253262</v>
      </c>
      <c r="BS11" s="9">
        <v>12.75731033450097</v>
      </c>
      <c r="BT11" s="9">
        <v>14.84792936337722</v>
      </c>
      <c r="BU11" s="9">
        <v>13.310898817212395</v>
      </c>
      <c r="BV11" s="9">
        <v>14.252500822123119</v>
      </c>
      <c r="BW11" s="9">
        <v>16.612065424633798</v>
      </c>
      <c r="BX11" s="9">
        <v>48.298950553988213</v>
      </c>
      <c r="BY11" s="9">
        <v>0.76411287918786341</v>
      </c>
      <c r="BZ11" s="9">
        <v>4.9105807411700066</v>
      </c>
      <c r="CA11" s="9">
        <v>12.35105044816545</v>
      </c>
      <c r="CB11" s="9">
        <v>11.196110432303325</v>
      </c>
      <c r="CC11" s="9">
        <v>15.801749144500651</v>
      </c>
      <c r="CD11" s="9">
        <v>14.541715585227147</v>
      </c>
      <c r="CE11" s="9">
        <v>13.841161054168001</v>
      </c>
      <c r="CF11" s="9">
        <v>13.6615325</v>
      </c>
    </row>
    <row r="12" spans="1:84" s="8" customFormat="1" ht="15" customHeight="1" x14ac:dyDescent="0.25">
      <c r="A12" s="5">
        <v>4</v>
      </c>
      <c r="B12" s="5" t="s">
        <v>92</v>
      </c>
      <c r="C12" s="6">
        <v>6</v>
      </c>
      <c r="D12" s="7" t="s">
        <v>5</v>
      </c>
      <c r="E12" s="9">
        <v>6.1522785654113328</v>
      </c>
      <c r="F12" s="9">
        <v>37.983600338776967</v>
      </c>
      <c r="G12" s="9">
        <v>66.826065163825533</v>
      </c>
      <c r="H12" s="9">
        <v>72.181353605827923</v>
      </c>
      <c r="I12" s="9">
        <v>95.782827808008022</v>
      </c>
      <c r="J12" s="9">
        <v>110.6661621603144</v>
      </c>
      <c r="K12" s="9">
        <v>135.02160212069339</v>
      </c>
      <c r="L12" s="9">
        <v>128.36570692365351</v>
      </c>
      <c r="M12" s="9">
        <v>122.00367119854782</v>
      </c>
      <c r="N12" s="9">
        <v>117.0311469223427</v>
      </c>
      <c r="O12" s="9">
        <v>156.10352177690388</v>
      </c>
      <c r="P12" s="9">
        <v>1423.8532917397631</v>
      </c>
      <c r="Q12" s="9">
        <v>6.9435982986649183</v>
      </c>
      <c r="R12" s="9">
        <v>37.082679568875193</v>
      </c>
      <c r="S12" s="9">
        <v>69.22203302181768</v>
      </c>
      <c r="T12" s="9">
        <v>80.719769086448267</v>
      </c>
      <c r="U12" s="9">
        <v>106.25454910679085</v>
      </c>
      <c r="V12" s="9">
        <v>106.35442732512203</v>
      </c>
      <c r="W12" s="9">
        <v>126.1930421884758</v>
      </c>
      <c r="X12" s="9">
        <v>138.11455225215332</v>
      </c>
      <c r="Y12" s="9">
        <v>130.41095837483533</v>
      </c>
      <c r="Z12" s="9">
        <v>146.28441285978008</v>
      </c>
      <c r="AA12" s="9">
        <v>171.99623118753183</v>
      </c>
      <c r="AB12" s="9">
        <v>1353.8962203213248</v>
      </c>
      <c r="AC12" s="9">
        <v>4.9920126914443319</v>
      </c>
      <c r="AD12" s="9">
        <v>38.192791219521816</v>
      </c>
      <c r="AE12" s="9">
        <v>70.928845501896816</v>
      </c>
      <c r="AF12" s="9">
        <v>90.021178159037007</v>
      </c>
      <c r="AG12" s="9">
        <v>103.5114123446879</v>
      </c>
      <c r="AH12" s="9">
        <v>111.44699963905177</v>
      </c>
      <c r="AI12" s="9">
        <v>119.44326822591923</v>
      </c>
      <c r="AJ12" s="9">
        <v>137.7908856585596</v>
      </c>
      <c r="AK12" s="9">
        <v>136.00500243105955</v>
      </c>
      <c r="AL12" s="9">
        <v>144.10145485176699</v>
      </c>
      <c r="AM12" s="9">
        <v>169.68138687826328</v>
      </c>
      <c r="AN12" s="9">
        <v>1059.3241776575089</v>
      </c>
      <c r="AO12" s="9">
        <v>7.8080133316366025</v>
      </c>
      <c r="AP12" s="9">
        <v>44.628521887804581</v>
      </c>
      <c r="AQ12" s="9">
        <v>77.033790356643721</v>
      </c>
      <c r="AR12" s="9">
        <v>93.811817260077049</v>
      </c>
      <c r="AS12" s="9">
        <v>109.40867780623378</v>
      </c>
      <c r="AT12" s="9">
        <v>102.72431644055325</v>
      </c>
      <c r="AU12" s="9">
        <v>156.59063914715381</v>
      </c>
      <c r="AV12" s="9">
        <v>134.23637983445479</v>
      </c>
      <c r="AW12" s="9">
        <v>147.04119064516172</v>
      </c>
      <c r="AX12" s="9">
        <v>155.49542796595352</v>
      </c>
      <c r="AY12" s="9">
        <v>173.98192128330598</v>
      </c>
      <c r="AZ12" s="9">
        <v>940.03386033528307</v>
      </c>
      <c r="BA12" s="9">
        <v>7.3436273795082814</v>
      </c>
      <c r="BB12" s="9">
        <v>40.802084985893153</v>
      </c>
      <c r="BC12" s="9">
        <v>79.364076206209361</v>
      </c>
      <c r="BD12" s="9">
        <v>87.504050964361454</v>
      </c>
      <c r="BE12" s="9">
        <v>96.405348314961742</v>
      </c>
      <c r="BF12" s="9">
        <v>104.84494602218194</v>
      </c>
      <c r="BG12" s="9">
        <v>112.56044620427849</v>
      </c>
      <c r="BH12" s="9">
        <v>112.54827474150369</v>
      </c>
      <c r="BI12" s="9">
        <v>117.44432594154708</v>
      </c>
      <c r="BJ12" s="9">
        <v>125.15365379769248</v>
      </c>
      <c r="BK12" s="9">
        <v>141.54311389530429</v>
      </c>
      <c r="BL12" s="9">
        <v>719.61168012742735</v>
      </c>
      <c r="BM12" s="9">
        <v>9.8917044805164362</v>
      </c>
      <c r="BN12" s="9">
        <v>37.687958239359858</v>
      </c>
      <c r="BO12" s="9">
        <v>70.105888428900386</v>
      </c>
      <c r="BP12" s="9">
        <v>74.954464800268198</v>
      </c>
      <c r="BQ12" s="9">
        <v>85.168738879909952</v>
      </c>
      <c r="BR12" s="9">
        <v>97.499050280145923</v>
      </c>
      <c r="BS12" s="9">
        <v>100.74112775580571</v>
      </c>
      <c r="BT12" s="9">
        <v>114.55589354560192</v>
      </c>
      <c r="BU12" s="9">
        <v>119.56534780993621</v>
      </c>
      <c r="BV12" s="9">
        <v>111.0271052377588</v>
      </c>
      <c r="BW12" s="9">
        <v>138.59279712716952</v>
      </c>
      <c r="BX12" s="9">
        <v>746.9746990243799</v>
      </c>
      <c r="BY12" s="9">
        <v>6.4974887687863445</v>
      </c>
      <c r="BZ12" s="9">
        <v>32.308360837814078</v>
      </c>
      <c r="CA12" s="9">
        <v>63.839466953355398</v>
      </c>
      <c r="CB12" s="9">
        <v>67.523312215536535</v>
      </c>
      <c r="CC12" s="9">
        <v>89.979134211624114</v>
      </c>
      <c r="CD12" s="9">
        <v>84.144915679821523</v>
      </c>
      <c r="CE12" s="9">
        <v>100.66963392626499</v>
      </c>
      <c r="CF12" s="9">
        <v>98.906147260000012</v>
      </c>
    </row>
    <row r="13" spans="1:84" s="8" customFormat="1" ht="15" customHeight="1" x14ac:dyDescent="0.25">
      <c r="A13" s="5">
        <v>6</v>
      </c>
      <c r="B13" s="5" t="s">
        <v>97</v>
      </c>
      <c r="C13" s="6">
        <v>7</v>
      </c>
      <c r="D13" s="7" t="s">
        <v>6</v>
      </c>
      <c r="E13" s="9">
        <v>4.1519356078434013</v>
      </c>
      <c r="F13" s="9">
        <v>21.20305613338186</v>
      </c>
      <c r="G13" s="9">
        <v>38.191331608582068</v>
      </c>
      <c r="H13" s="9">
        <v>49.488587219472066</v>
      </c>
      <c r="I13" s="9">
        <v>65.151183106894209</v>
      </c>
      <c r="J13" s="9">
        <v>65.310220201710919</v>
      </c>
      <c r="K13" s="9">
        <v>73.036268653914391</v>
      </c>
      <c r="L13" s="9">
        <v>75.370532005473464</v>
      </c>
      <c r="M13" s="9">
        <v>71.428503905182652</v>
      </c>
      <c r="N13" s="9">
        <v>96.087760560892349</v>
      </c>
      <c r="O13" s="9">
        <v>92.17721830201134</v>
      </c>
      <c r="P13" s="9">
        <v>540.68984391370134</v>
      </c>
      <c r="Q13" s="9">
        <v>3.6790461491155386</v>
      </c>
      <c r="R13" s="9">
        <v>19.75398893818485</v>
      </c>
      <c r="S13" s="9">
        <v>50.845520532666868</v>
      </c>
      <c r="T13" s="9">
        <v>59.668450224403713</v>
      </c>
      <c r="U13" s="9">
        <v>81.556861386795362</v>
      </c>
      <c r="V13" s="9">
        <v>74.9745202458938</v>
      </c>
      <c r="W13" s="9">
        <v>77.06354208670983</v>
      </c>
      <c r="X13" s="9">
        <v>77.202945016984657</v>
      </c>
      <c r="Y13" s="9">
        <v>75.525808425713123</v>
      </c>
      <c r="Z13" s="9">
        <v>77.108478330212122</v>
      </c>
      <c r="AA13" s="9">
        <v>98.421060687815341</v>
      </c>
      <c r="AB13" s="9">
        <v>649.88150650967316</v>
      </c>
      <c r="AC13" s="9">
        <v>5.7643281175158014</v>
      </c>
      <c r="AD13" s="9">
        <v>25.001716728932443</v>
      </c>
      <c r="AE13" s="9">
        <v>40.042252135643722</v>
      </c>
      <c r="AF13" s="9">
        <v>58.129206148621762</v>
      </c>
      <c r="AG13" s="9">
        <v>62.801571884170038</v>
      </c>
      <c r="AH13" s="9">
        <v>67.900944059076181</v>
      </c>
      <c r="AI13" s="9">
        <v>77.214049669904568</v>
      </c>
      <c r="AJ13" s="9">
        <v>80.980195282441258</v>
      </c>
      <c r="AK13" s="9">
        <v>73.878754349506082</v>
      </c>
      <c r="AL13" s="9">
        <v>170.64083811977704</v>
      </c>
      <c r="AM13" s="9">
        <v>103.02082993589791</v>
      </c>
      <c r="AN13" s="9">
        <v>756.67983976163885</v>
      </c>
      <c r="AO13" s="9">
        <v>4.2728101171166015</v>
      </c>
      <c r="AP13" s="9">
        <v>23.734215163305787</v>
      </c>
      <c r="AQ13" s="9">
        <v>40.433131259028713</v>
      </c>
      <c r="AR13" s="9">
        <v>60.34990163657384</v>
      </c>
      <c r="AS13" s="9">
        <v>63.820904204294813</v>
      </c>
      <c r="AT13" s="9">
        <v>75.006455284488283</v>
      </c>
      <c r="AU13" s="9">
        <v>90.324864475339396</v>
      </c>
      <c r="AV13" s="9">
        <v>79.315647566280134</v>
      </c>
      <c r="AW13" s="9">
        <v>83.995259484633252</v>
      </c>
      <c r="AX13" s="9">
        <v>89.133148645008632</v>
      </c>
      <c r="AY13" s="9">
        <v>103.1549455496294</v>
      </c>
      <c r="AZ13" s="9">
        <v>498.76667871343273</v>
      </c>
      <c r="BA13" s="9">
        <v>4.6882649045654627</v>
      </c>
      <c r="BB13" s="9">
        <v>21.2997531135582</v>
      </c>
      <c r="BC13" s="9">
        <v>42.076480160551242</v>
      </c>
      <c r="BD13" s="9">
        <v>44.890707018603806</v>
      </c>
      <c r="BE13" s="9">
        <v>53.208663131282762</v>
      </c>
      <c r="BF13" s="9">
        <v>64.132261608604196</v>
      </c>
      <c r="BG13" s="9">
        <v>102.54558968631144</v>
      </c>
      <c r="BH13" s="9">
        <v>94.543305645121109</v>
      </c>
      <c r="BI13" s="9">
        <v>79.227242548982559</v>
      </c>
      <c r="BJ13" s="9">
        <v>111.67263872455254</v>
      </c>
      <c r="BK13" s="9">
        <v>167.83276887692111</v>
      </c>
      <c r="BL13" s="9">
        <v>484.57403804359905</v>
      </c>
      <c r="BM13" s="9">
        <v>2.6631735842578066</v>
      </c>
      <c r="BN13" s="9">
        <v>16.134654378483642</v>
      </c>
      <c r="BO13" s="9">
        <v>42.775170764931467</v>
      </c>
      <c r="BP13" s="9">
        <v>60.360121180288616</v>
      </c>
      <c r="BQ13" s="9">
        <v>85.392542600637782</v>
      </c>
      <c r="BR13" s="9">
        <v>113.33607891945532</v>
      </c>
      <c r="BS13" s="9">
        <v>90.765155720386559</v>
      </c>
      <c r="BT13" s="9">
        <v>110.76349404362693</v>
      </c>
      <c r="BU13" s="9">
        <v>93.089769012098245</v>
      </c>
      <c r="BV13" s="9">
        <v>90.702001919361251</v>
      </c>
      <c r="BW13" s="9">
        <v>91.906926643676698</v>
      </c>
      <c r="BX13" s="9">
        <v>531.08339062826394</v>
      </c>
      <c r="BY13" s="9">
        <v>5.50084201490289</v>
      </c>
      <c r="BZ13" s="9">
        <v>18.263259548585353</v>
      </c>
      <c r="CA13" s="9">
        <v>38.927654713581752</v>
      </c>
      <c r="CB13" s="9">
        <v>40.667372723509956</v>
      </c>
      <c r="CC13" s="9">
        <v>68.139086814628158</v>
      </c>
      <c r="CD13" s="9">
        <v>69.110644004923458</v>
      </c>
      <c r="CE13" s="9">
        <v>71.001071548146001</v>
      </c>
      <c r="CF13" s="9">
        <v>99.951970060000008</v>
      </c>
    </row>
    <row r="14" spans="1:84" s="8" customFormat="1" ht="15" customHeight="1" x14ac:dyDescent="0.25">
      <c r="A14" s="5">
        <v>1</v>
      </c>
      <c r="B14" s="5" t="s">
        <v>96</v>
      </c>
      <c r="C14" s="6">
        <v>8</v>
      </c>
      <c r="D14" s="7" t="s">
        <v>7</v>
      </c>
      <c r="E14" s="9">
        <v>0.2441495767468658</v>
      </c>
      <c r="F14" s="9">
        <v>12.105454505527616</v>
      </c>
      <c r="G14" s="9">
        <v>32.888073100060012</v>
      </c>
      <c r="H14" s="9">
        <v>52.282839815762685</v>
      </c>
      <c r="I14" s="9">
        <v>35.742972713017025</v>
      </c>
      <c r="J14" s="9">
        <v>47.977571047585066</v>
      </c>
      <c r="K14" s="9">
        <v>28.694294331439252</v>
      </c>
      <c r="L14" s="9">
        <v>50.530388045644685</v>
      </c>
      <c r="M14" s="9">
        <v>46.30367010128743</v>
      </c>
      <c r="N14" s="9">
        <v>47.597387199329837</v>
      </c>
      <c r="O14" s="9">
        <v>41.9311436338132</v>
      </c>
      <c r="P14" s="9">
        <v>133.37669886774654</v>
      </c>
      <c r="Q14" s="9">
        <v>1.3012596962237568</v>
      </c>
      <c r="R14" s="9">
        <v>22.833916004564479</v>
      </c>
      <c r="S14" s="9">
        <v>45.043912064977633</v>
      </c>
      <c r="T14" s="9">
        <v>44.669194121219519</v>
      </c>
      <c r="U14" s="9">
        <v>58.381201368022509</v>
      </c>
      <c r="V14" s="9">
        <v>42.197052048658051</v>
      </c>
      <c r="W14" s="9">
        <v>53.646054694442299</v>
      </c>
      <c r="X14" s="9">
        <v>46.543050198776839</v>
      </c>
      <c r="Y14" s="9">
        <v>52.025203343621619</v>
      </c>
      <c r="Z14" s="9">
        <v>51.392474002997844</v>
      </c>
      <c r="AA14" s="9">
        <v>50.551656511363561</v>
      </c>
      <c r="AB14" s="9">
        <v>126.99830532733068</v>
      </c>
      <c r="AC14" s="9">
        <v>1.5573480830248487</v>
      </c>
      <c r="AD14" s="9">
        <v>43.864145748534952</v>
      </c>
      <c r="AE14" s="9">
        <v>52.557842621892881</v>
      </c>
      <c r="AF14" s="9">
        <v>58.688254737670874</v>
      </c>
      <c r="AG14" s="9">
        <v>53.618789612855878</v>
      </c>
      <c r="AH14" s="9">
        <v>53.560587913871629</v>
      </c>
      <c r="AI14" s="9">
        <v>61.854982369722322</v>
      </c>
      <c r="AJ14" s="9">
        <v>70.824244319177808</v>
      </c>
      <c r="AK14" s="9">
        <v>56.398399806989246</v>
      </c>
      <c r="AL14" s="9">
        <v>43.984986902086646</v>
      </c>
      <c r="AM14" s="9">
        <v>51.356916454915492</v>
      </c>
      <c r="AN14" s="9">
        <v>139.54437720829631</v>
      </c>
      <c r="AO14" s="9">
        <v>1.0149529006830191</v>
      </c>
      <c r="AP14" s="9">
        <v>38.077012260913186</v>
      </c>
      <c r="AQ14" s="9">
        <v>49.625255410396242</v>
      </c>
      <c r="AR14" s="9">
        <v>53.21425485590612</v>
      </c>
      <c r="AS14" s="9">
        <v>55.58692949368313</v>
      </c>
      <c r="AT14" s="9">
        <v>55.040750656152326</v>
      </c>
      <c r="AU14" s="9">
        <v>60.607064463928744</v>
      </c>
      <c r="AV14" s="9">
        <v>62.572666607077977</v>
      </c>
      <c r="AW14" s="9">
        <v>67.550241958226096</v>
      </c>
      <c r="AX14" s="9">
        <v>59.761851156158684</v>
      </c>
      <c r="AY14" s="9">
        <v>58.790427026344659</v>
      </c>
      <c r="AZ14" s="9">
        <v>123.55097017524585</v>
      </c>
      <c r="BA14" s="9">
        <v>1.0996433802555137</v>
      </c>
      <c r="BB14" s="9">
        <v>28.32986437174322</v>
      </c>
      <c r="BC14" s="9">
        <v>57.193113589629874</v>
      </c>
      <c r="BD14" s="9">
        <v>54.67144342023574</v>
      </c>
      <c r="BE14" s="9">
        <v>64.889353606086303</v>
      </c>
      <c r="BF14" s="9">
        <v>59.461751891203534</v>
      </c>
      <c r="BG14" s="9">
        <v>71.328751824175825</v>
      </c>
      <c r="BH14" s="9">
        <v>60.310494869135447</v>
      </c>
      <c r="BI14" s="9">
        <v>60.204751698593014</v>
      </c>
      <c r="BJ14" s="9">
        <v>66.034650286120197</v>
      </c>
      <c r="BK14" s="9">
        <v>49.326133872076163</v>
      </c>
      <c r="BL14" s="9">
        <v>143.19895863155759</v>
      </c>
      <c r="BM14" s="9">
        <v>1.9531012558007812</v>
      </c>
      <c r="BN14" s="9">
        <v>30.068967267611889</v>
      </c>
      <c r="BO14" s="9">
        <v>39.302339207183032</v>
      </c>
      <c r="BP14" s="9">
        <v>49.052096293545297</v>
      </c>
      <c r="BQ14" s="9">
        <v>56.006209333061825</v>
      </c>
      <c r="BR14" s="9">
        <v>56.936892957020575</v>
      </c>
      <c r="BS14" s="9">
        <v>57.310631446830293</v>
      </c>
      <c r="BT14" s="9">
        <v>60.85290113004632</v>
      </c>
      <c r="BU14" s="9">
        <v>65.501329632213071</v>
      </c>
      <c r="BV14" s="9">
        <v>51.937454180806007</v>
      </c>
      <c r="BW14" s="9">
        <v>56.790022105921764</v>
      </c>
      <c r="BX14" s="9">
        <v>105.99982890933551</v>
      </c>
      <c r="BY14" s="9">
        <v>3.0377404403505768</v>
      </c>
      <c r="BZ14" s="9">
        <v>36.697710848347526</v>
      </c>
      <c r="CA14" s="9">
        <v>44.130850619505537</v>
      </c>
      <c r="CB14" s="9">
        <v>57.534886771896666</v>
      </c>
      <c r="CC14" s="9">
        <v>61.747887836623178</v>
      </c>
      <c r="CD14" s="9">
        <v>59.179852257303061</v>
      </c>
      <c r="CE14" s="9">
        <v>60.767978071952996</v>
      </c>
      <c r="CF14" s="9">
        <v>60.488446039999999</v>
      </c>
    </row>
    <row r="15" spans="1:84" s="8" customFormat="1" ht="15" customHeight="1" x14ac:dyDescent="0.25">
      <c r="A15" s="5">
        <v>8</v>
      </c>
      <c r="B15" s="5" t="s">
        <v>93</v>
      </c>
      <c r="C15" s="6">
        <v>9</v>
      </c>
      <c r="D15" s="7" t="s">
        <v>8</v>
      </c>
      <c r="E15" s="9">
        <v>1.8955289672483968</v>
      </c>
      <c r="F15" s="9">
        <v>31.839076823568835</v>
      </c>
      <c r="G15" s="9">
        <v>66.853471089726028</v>
      </c>
      <c r="H15" s="9">
        <v>65.871355107086472</v>
      </c>
      <c r="I15" s="9">
        <v>80.920030837152098</v>
      </c>
      <c r="J15" s="9">
        <v>68.529392586793605</v>
      </c>
      <c r="K15" s="9">
        <v>69.31253499935579</v>
      </c>
      <c r="L15" s="9">
        <v>57.401683313787544</v>
      </c>
      <c r="M15" s="9">
        <v>44.67886676513141</v>
      </c>
      <c r="N15" s="9">
        <v>39.912784655431324</v>
      </c>
      <c r="O15" s="9">
        <v>147.97414107224674</v>
      </c>
      <c r="P15" s="9">
        <v>594.36007638934495</v>
      </c>
      <c r="Q15" s="9">
        <v>4.8817145181046335</v>
      </c>
      <c r="R15" s="9">
        <v>1.0583973879653976</v>
      </c>
      <c r="S15" s="9">
        <v>100.32021831517207</v>
      </c>
      <c r="T15" s="9">
        <v>59.745193384214083</v>
      </c>
      <c r="U15" s="9">
        <v>36.614337653201282</v>
      </c>
      <c r="V15" s="9">
        <v>41.418426265002672</v>
      </c>
      <c r="W15" s="9">
        <v>46.130230663742559</v>
      </c>
      <c r="X15" s="9">
        <v>96.31637746670016</v>
      </c>
      <c r="Y15" s="9">
        <v>35.380446758406656</v>
      </c>
      <c r="Z15" s="9">
        <v>50.421456033495282</v>
      </c>
      <c r="AA15" s="9">
        <v>61.30676948211557</v>
      </c>
      <c r="AB15" s="9">
        <v>990.25055550489742</v>
      </c>
      <c r="AC15" s="9">
        <v>2.8879204102997589</v>
      </c>
      <c r="AD15" s="9">
        <v>10.242271112886556</v>
      </c>
      <c r="AE15" s="9">
        <v>39.695028976556081</v>
      </c>
      <c r="AF15" s="9">
        <v>79.56799248261602</v>
      </c>
      <c r="AG15" s="9">
        <v>54.91128237249162</v>
      </c>
      <c r="AH15" s="9">
        <v>49.60012465125952</v>
      </c>
      <c r="AI15" s="9">
        <v>73.681055657559426</v>
      </c>
      <c r="AJ15" s="9">
        <v>46.156785712585233</v>
      </c>
      <c r="AK15" s="9">
        <v>51.095925487970703</v>
      </c>
      <c r="AL15" s="9">
        <v>146.98920361005025</v>
      </c>
      <c r="AM15" s="9">
        <v>25.353336879972996</v>
      </c>
      <c r="AN15" s="9">
        <v>870.76394962745303</v>
      </c>
      <c r="AO15" s="9">
        <v>0.82410225334843956</v>
      </c>
      <c r="AP15" s="9">
        <v>5.9739375010317488</v>
      </c>
      <c r="AQ15" s="9">
        <v>3.7225793355142849</v>
      </c>
      <c r="AR15" s="9">
        <v>16.093108759024322</v>
      </c>
      <c r="AS15" s="9">
        <v>6.2112327714094278</v>
      </c>
      <c r="AT15" s="9">
        <v>4.949661851045418</v>
      </c>
      <c r="AU15" s="9">
        <v>16.915721030736027</v>
      </c>
      <c r="AV15" s="9">
        <v>9.4175185614252896</v>
      </c>
      <c r="AW15" s="9">
        <v>34.543444104562802</v>
      </c>
      <c r="AX15" s="9">
        <v>4.7891241775999429</v>
      </c>
      <c r="AY15" s="9">
        <v>15.232421511917615</v>
      </c>
      <c r="AZ15" s="9">
        <v>445.58543316843082</v>
      </c>
      <c r="BA15" s="9">
        <v>4.6521808867997878</v>
      </c>
      <c r="BB15" s="9">
        <v>1.2777268396188939</v>
      </c>
      <c r="BC15" s="9">
        <v>4.6787674019024257</v>
      </c>
      <c r="BD15" s="9">
        <v>2.1387675651360798</v>
      </c>
      <c r="BE15" s="9">
        <v>34.759588898634867</v>
      </c>
      <c r="BF15" s="9">
        <v>7.5184303367253404</v>
      </c>
      <c r="BG15" s="9">
        <v>10.215956413363955</v>
      </c>
      <c r="BH15" s="9">
        <v>6.007976269419534</v>
      </c>
      <c r="BI15" s="9">
        <v>6.8071992141729991</v>
      </c>
      <c r="BJ15" s="9">
        <v>161.14223689202854</v>
      </c>
      <c r="BK15" s="9">
        <v>58.954057766482372</v>
      </c>
      <c r="BL15" s="9">
        <v>910.56169053917711</v>
      </c>
      <c r="BM15" s="9">
        <v>0.83768706433776852</v>
      </c>
      <c r="BN15" s="9">
        <v>6.8649583033576098</v>
      </c>
      <c r="BO15" s="9">
        <v>90.644033960308235</v>
      </c>
      <c r="BP15" s="9">
        <v>87.160811830680402</v>
      </c>
      <c r="BQ15" s="9">
        <v>112.22255174173628</v>
      </c>
      <c r="BR15" s="9">
        <v>45.332433657083861</v>
      </c>
      <c r="BS15" s="9">
        <v>83.859880222751144</v>
      </c>
      <c r="BT15" s="9">
        <v>94.819431607791856</v>
      </c>
      <c r="BU15" s="9">
        <v>199.39343945003927</v>
      </c>
      <c r="BV15" s="9">
        <v>172.2713498895103</v>
      </c>
      <c r="BW15" s="9">
        <v>113.28505547448076</v>
      </c>
      <c r="BX15" s="9">
        <v>773.97433614954127</v>
      </c>
      <c r="BY15" s="9">
        <v>0.57983187754592669</v>
      </c>
      <c r="BZ15" s="9">
        <v>19.887817042075191</v>
      </c>
      <c r="CA15" s="9">
        <v>107.99236077207387</v>
      </c>
      <c r="CB15" s="9">
        <v>97.035285684193767</v>
      </c>
      <c r="CC15" s="9">
        <v>108.048644262284</v>
      </c>
      <c r="CD15" s="9">
        <v>83.521368146389804</v>
      </c>
      <c r="CE15" s="9">
        <v>88.140276742820006</v>
      </c>
      <c r="CF15" s="9">
        <v>168.76077971999999</v>
      </c>
    </row>
    <row r="16" spans="1:84" s="8" customFormat="1" ht="15" customHeight="1" x14ac:dyDescent="0.25">
      <c r="A16" s="5">
        <v>5</v>
      </c>
      <c r="B16" s="5" t="s">
        <v>94</v>
      </c>
      <c r="C16" s="6">
        <v>10</v>
      </c>
      <c r="D16" s="7" t="s">
        <v>9</v>
      </c>
      <c r="E16" s="9">
        <v>8.8653031293902362</v>
      </c>
      <c r="F16" s="9">
        <v>21.324423435350713</v>
      </c>
      <c r="G16" s="9">
        <v>33.722201934911787</v>
      </c>
      <c r="H16" s="9">
        <v>37.731225129659109</v>
      </c>
      <c r="I16" s="9">
        <v>34.632634446023722</v>
      </c>
      <c r="J16" s="9">
        <v>32.568761993283701</v>
      </c>
      <c r="K16" s="9">
        <v>37.783261918362705</v>
      </c>
      <c r="L16" s="9">
        <v>44.18760084459592</v>
      </c>
      <c r="M16" s="9">
        <v>35.805184485442417</v>
      </c>
      <c r="N16" s="9">
        <v>40.781711751512155</v>
      </c>
      <c r="O16" s="9">
        <v>40.147853992907045</v>
      </c>
      <c r="P16" s="9">
        <v>155.61227413960341</v>
      </c>
      <c r="Q16" s="9">
        <v>9.6631880057382666</v>
      </c>
      <c r="R16" s="9">
        <v>26.062154830478871</v>
      </c>
      <c r="S16" s="9">
        <v>36.548883547632343</v>
      </c>
      <c r="T16" s="9">
        <v>36.665512079098264</v>
      </c>
      <c r="U16" s="9">
        <v>37.824261658233539</v>
      </c>
      <c r="V16" s="9">
        <v>35.8957073138262</v>
      </c>
      <c r="W16" s="9">
        <v>39.40690684834081</v>
      </c>
      <c r="X16" s="9">
        <v>47.845588240437451</v>
      </c>
      <c r="Y16" s="9">
        <v>37.574551497500586</v>
      </c>
      <c r="Z16" s="9">
        <v>44.414545205244814</v>
      </c>
      <c r="AA16" s="9">
        <v>40.703251853498948</v>
      </c>
      <c r="AB16" s="9">
        <v>175.97532904577443</v>
      </c>
      <c r="AC16" s="9">
        <v>7.7856329510480053</v>
      </c>
      <c r="AD16" s="9">
        <v>25.259084092685427</v>
      </c>
      <c r="AE16" s="9">
        <v>32.794735607753516</v>
      </c>
      <c r="AF16" s="9">
        <v>40.695808382487677</v>
      </c>
      <c r="AG16" s="9">
        <v>45.07115840680104</v>
      </c>
      <c r="AH16" s="9">
        <v>35.344153051757615</v>
      </c>
      <c r="AI16" s="9">
        <v>42.142092340625567</v>
      </c>
      <c r="AJ16" s="9">
        <v>44.746690050046865</v>
      </c>
      <c r="AK16" s="9">
        <v>37.758470590568614</v>
      </c>
      <c r="AL16" s="9">
        <v>40.983412280728317</v>
      </c>
      <c r="AM16" s="9">
        <v>36.634871757127577</v>
      </c>
      <c r="AN16" s="9">
        <v>187.25105618848772</v>
      </c>
      <c r="AO16" s="9">
        <v>9.4443363522156929</v>
      </c>
      <c r="AP16" s="9">
        <v>28.989163517392139</v>
      </c>
      <c r="AQ16" s="9">
        <v>35.069699227232405</v>
      </c>
      <c r="AR16" s="9">
        <v>36.713796928977878</v>
      </c>
      <c r="AS16" s="9">
        <v>45.107131612635378</v>
      </c>
      <c r="AT16" s="9">
        <v>38.328513163747047</v>
      </c>
      <c r="AU16" s="9">
        <v>39.883066410228814</v>
      </c>
      <c r="AV16" s="9">
        <v>39.895794339821897</v>
      </c>
      <c r="AW16" s="9">
        <v>38.55673906208856</v>
      </c>
      <c r="AX16" s="9">
        <v>35.916718695813955</v>
      </c>
      <c r="AY16" s="9">
        <v>41.140538755540213</v>
      </c>
      <c r="AZ16" s="9">
        <v>127.74396933312255</v>
      </c>
      <c r="BA16" s="9">
        <v>4.4394372948080028</v>
      </c>
      <c r="BB16" s="9">
        <v>20.02771246034942</v>
      </c>
      <c r="BC16" s="9">
        <v>30.465717828654086</v>
      </c>
      <c r="BD16" s="9">
        <v>29.209582139646084</v>
      </c>
      <c r="BE16" s="9">
        <v>31.080123096629528</v>
      </c>
      <c r="BF16" s="9">
        <v>40.7609297035387</v>
      </c>
      <c r="BG16" s="9">
        <v>36.204142624513992</v>
      </c>
      <c r="BH16" s="9">
        <v>29.885452901721436</v>
      </c>
      <c r="BI16" s="9">
        <v>35.409910760903834</v>
      </c>
      <c r="BJ16" s="9">
        <v>35.334193809277998</v>
      </c>
      <c r="BK16" s="9">
        <v>37.973975435142492</v>
      </c>
      <c r="BL16" s="9">
        <v>108.33250296557925</v>
      </c>
      <c r="BM16" s="9">
        <v>7.9716230211721992</v>
      </c>
      <c r="BN16" s="9">
        <v>21.53156879111695</v>
      </c>
      <c r="BO16" s="9">
        <v>33.151704037907656</v>
      </c>
      <c r="BP16" s="9">
        <v>34.514806364152236</v>
      </c>
      <c r="BQ16" s="9">
        <v>39.682178614885999</v>
      </c>
      <c r="BR16" s="9">
        <v>37.395490775342047</v>
      </c>
      <c r="BS16" s="9">
        <v>35.852411654750128</v>
      </c>
      <c r="BT16" s="9">
        <v>40.520330934756878</v>
      </c>
      <c r="BU16" s="9">
        <v>35.599939385656612</v>
      </c>
      <c r="BV16" s="9">
        <v>35.485475790729147</v>
      </c>
      <c r="BW16" s="9">
        <v>38.773834715922803</v>
      </c>
      <c r="BX16" s="9">
        <v>123.5074493030515</v>
      </c>
      <c r="BY16" s="9">
        <v>5.5376807480747727</v>
      </c>
      <c r="BZ16" s="9">
        <v>21.24827201269532</v>
      </c>
      <c r="CA16" s="9">
        <v>28.552281434594086</v>
      </c>
      <c r="CB16" s="9">
        <v>31.008880004060579</v>
      </c>
      <c r="CC16" s="9">
        <v>45.809008739065533</v>
      </c>
      <c r="CD16" s="9">
        <v>36.891043246065223</v>
      </c>
      <c r="CE16" s="9">
        <v>39.308612799332998</v>
      </c>
      <c r="CF16" s="9">
        <v>36.679511159999997</v>
      </c>
    </row>
    <row r="17" spans="1:84" s="8" customFormat="1" ht="15" customHeight="1" x14ac:dyDescent="0.25">
      <c r="A17" s="5">
        <v>3</v>
      </c>
      <c r="B17" s="5" t="s">
        <v>95</v>
      </c>
      <c r="C17" s="6">
        <v>11</v>
      </c>
      <c r="D17" s="7" t="s">
        <v>10</v>
      </c>
      <c r="E17" s="9">
        <v>3.9775666720732885</v>
      </c>
      <c r="F17" s="9">
        <v>25.049737544738782</v>
      </c>
      <c r="G17" s="9">
        <v>27.675386553099038</v>
      </c>
      <c r="H17" s="9">
        <v>29.507205532364875</v>
      </c>
      <c r="I17" s="9">
        <v>32.194670578368658</v>
      </c>
      <c r="J17" s="9">
        <v>34.183146746208841</v>
      </c>
      <c r="K17" s="9">
        <v>29.899866957880828</v>
      </c>
      <c r="L17" s="9">
        <v>31.782293912290989</v>
      </c>
      <c r="M17" s="9">
        <v>33.250994076835049</v>
      </c>
      <c r="N17" s="9">
        <v>43.442267869451129</v>
      </c>
      <c r="O17" s="9">
        <v>48.09975572592414</v>
      </c>
      <c r="P17" s="9">
        <v>200.67582574729718</v>
      </c>
      <c r="Q17" s="9">
        <v>1.0996351502136512</v>
      </c>
      <c r="R17" s="9">
        <v>17.890383059184717</v>
      </c>
      <c r="S17" s="9">
        <v>22.893039567162102</v>
      </c>
      <c r="T17" s="9">
        <v>36.959420273545518</v>
      </c>
      <c r="U17" s="9">
        <v>42.028591291122076</v>
      </c>
      <c r="V17" s="9">
        <v>30.93782661399197</v>
      </c>
      <c r="W17" s="9">
        <v>30.828384867519773</v>
      </c>
      <c r="X17" s="9">
        <v>36.442029998699716</v>
      </c>
      <c r="Y17" s="9">
        <v>29.306958184467742</v>
      </c>
      <c r="Z17" s="9">
        <v>35.447058986638879</v>
      </c>
      <c r="AA17" s="9">
        <v>53.250754348705527</v>
      </c>
      <c r="AB17" s="9">
        <v>231.4001497815575</v>
      </c>
      <c r="AC17" s="9">
        <v>1.4732140048293854</v>
      </c>
      <c r="AD17" s="9">
        <v>25.921885261416332</v>
      </c>
      <c r="AE17" s="9">
        <v>23.557542108519854</v>
      </c>
      <c r="AF17" s="9">
        <v>41.747138075015719</v>
      </c>
      <c r="AG17" s="9">
        <v>35.78628698792734</v>
      </c>
      <c r="AH17" s="9">
        <v>43.834021059431613</v>
      </c>
      <c r="AI17" s="9">
        <v>34.576418451792748</v>
      </c>
      <c r="AJ17" s="9">
        <v>30.250397306195715</v>
      </c>
      <c r="AK17" s="9">
        <v>38.975436870064719</v>
      </c>
      <c r="AL17" s="9">
        <v>45.469702983970997</v>
      </c>
      <c r="AM17" s="9">
        <v>34.961702569439758</v>
      </c>
      <c r="AN17" s="9">
        <v>207.13346164965512</v>
      </c>
      <c r="AO17" s="9">
        <v>1.3828050675001087</v>
      </c>
      <c r="AP17" s="9">
        <v>19.18262966457894</v>
      </c>
      <c r="AQ17" s="9">
        <v>33.386621286736343</v>
      </c>
      <c r="AR17" s="9">
        <v>28.764249441883504</v>
      </c>
      <c r="AS17" s="9">
        <v>33.510592200521039</v>
      </c>
      <c r="AT17" s="9">
        <v>33.471855965135553</v>
      </c>
      <c r="AU17" s="9">
        <v>32.613728298205807</v>
      </c>
      <c r="AV17" s="9">
        <v>29.801752691562861</v>
      </c>
      <c r="AW17" s="9">
        <v>32.940597842085374</v>
      </c>
      <c r="AX17" s="9">
        <v>33.578288223034292</v>
      </c>
      <c r="AY17" s="9">
        <v>35.492063331690474</v>
      </c>
      <c r="AZ17" s="9">
        <v>107.06510536459514</v>
      </c>
      <c r="BA17" s="9">
        <v>0.52176469148930393</v>
      </c>
      <c r="BB17" s="9">
        <v>20.940706251346807</v>
      </c>
      <c r="BC17" s="9">
        <v>25.31874359081695</v>
      </c>
      <c r="BD17" s="9">
        <v>41.494669020395591</v>
      </c>
      <c r="BE17" s="9">
        <v>29.255779990997226</v>
      </c>
      <c r="BF17" s="9">
        <v>34.746709284363561</v>
      </c>
      <c r="BG17" s="9">
        <v>39.417587575792226</v>
      </c>
      <c r="BH17" s="9">
        <v>37.159568760965058</v>
      </c>
      <c r="BI17" s="9">
        <v>27.954611414436279</v>
      </c>
      <c r="BJ17" s="9">
        <v>33.476601079922908</v>
      </c>
      <c r="BK17" s="9">
        <v>55.175309185466901</v>
      </c>
      <c r="BL17" s="9">
        <v>119.79333335533676</v>
      </c>
      <c r="BM17" s="9">
        <v>0.62477673547458745</v>
      </c>
      <c r="BN17" s="9">
        <v>16.997036097488575</v>
      </c>
      <c r="BO17" s="9">
        <v>25.533082560569337</v>
      </c>
      <c r="BP17" s="9">
        <v>43.854860926865406</v>
      </c>
      <c r="BQ17" s="9">
        <v>20.066808238870895</v>
      </c>
      <c r="BR17" s="9">
        <v>55.892588187116836</v>
      </c>
      <c r="BS17" s="9">
        <v>43.244037466248059</v>
      </c>
      <c r="BT17" s="9">
        <v>33.232832046301247</v>
      </c>
      <c r="BU17" s="9">
        <v>44.409152952875708</v>
      </c>
      <c r="BV17" s="9">
        <v>24.079223595603274</v>
      </c>
      <c r="BW17" s="9">
        <v>32.636547438923692</v>
      </c>
      <c r="BX17" s="9">
        <v>124.92834154069634</v>
      </c>
      <c r="BY17" s="9">
        <v>0.42500379799611043</v>
      </c>
      <c r="BZ17" s="9">
        <v>13.822509126140982</v>
      </c>
      <c r="CA17" s="9">
        <v>19.24194451863011</v>
      </c>
      <c r="CB17" s="9">
        <v>21.417597151756677</v>
      </c>
      <c r="CC17" s="9">
        <v>31.387299364230604</v>
      </c>
      <c r="CD17" s="9">
        <v>27.299096264446341</v>
      </c>
      <c r="CE17" s="9">
        <v>27.000811674098003</v>
      </c>
      <c r="CF17" s="9">
        <v>23.743753010000002</v>
      </c>
    </row>
    <row r="18" spans="1:84" s="8" customFormat="1" ht="15" customHeight="1" x14ac:dyDescent="0.25">
      <c r="A18" s="5">
        <v>8</v>
      </c>
      <c r="B18" s="28" t="s">
        <v>93</v>
      </c>
      <c r="C18" s="6">
        <v>12</v>
      </c>
      <c r="D18" s="7" t="s">
        <v>11</v>
      </c>
      <c r="E18" s="9">
        <v>0.7532879605310383</v>
      </c>
      <c r="F18" s="9">
        <v>5.3040197782008249</v>
      </c>
      <c r="G18" s="9">
        <v>10.949021330045891</v>
      </c>
      <c r="H18" s="9">
        <v>13.437070001204743</v>
      </c>
      <c r="I18" s="9">
        <v>12.537088841484948</v>
      </c>
      <c r="J18" s="9">
        <v>18.062660941753716</v>
      </c>
      <c r="K18" s="9">
        <v>12.72726952638979</v>
      </c>
      <c r="L18" s="9">
        <v>12.783837909124857</v>
      </c>
      <c r="M18" s="9">
        <v>14.748988039680386</v>
      </c>
      <c r="N18" s="9">
        <v>13.391763833122791</v>
      </c>
      <c r="O18" s="9">
        <v>13.356784022175402</v>
      </c>
      <c r="P18" s="9">
        <v>61.09720940615528</v>
      </c>
      <c r="Q18" s="9">
        <v>0.80562820130578472</v>
      </c>
      <c r="R18" s="9">
        <v>4.8087046235713355</v>
      </c>
      <c r="S18" s="9">
        <v>10.68519794402772</v>
      </c>
      <c r="T18" s="9">
        <v>10.508653502522616</v>
      </c>
      <c r="U18" s="9">
        <v>12.995842113364203</v>
      </c>
      <c r="V18" s="9">
        <v>10.637660845783659</v>
      </c>
      <c r="W18" s="9">
        <v>13.048140702030057</v>
      </c>
      <c r="X18" s="9">
        <v>12.605588856554649</v>
      </c>
      <c r="Y18" s="9">
        <v>11.972257970877537</v>
      </c>
      <c r="Z18" s="9">
        <v>13.726462494761055</v>
      </c>
      <c r="AA18" s="9">
        <v>13.118139803029537</v>
      </c>
      <c r="AB18" s="9">
        <v>65.556638295994702</v>
      </c>
      <c r="AC18" s="9">
        <v>0.40771886881334096</v>
      </c>
      <c r="AD18" s="9">
        <v>4.1321959166981772</v>
      </c>
      <c r="AE18" s="9">
        <v>7.7838127784532416</v>
      </c>
      <c r="AF18" s="9">
        <v>10.618208572408626</v>
      </c>
      <c r="AG18" s="9">
        <v>9.7263379002840296</v>
      </c>
      <c r="AH18" s="9">
        <v>11.066426319345045</v>
      </c>
      <c r="AI18" s="9">
        <v>12.490265346132261</v>
      </c>
      <c r="AJ18" s="9">
        <v>14.811071411616323</v>
      </c>
      <c r="AK18" s="9">
        <v>13.056336804469419</v>
      </c>
      <c r="AL18" s="9">
        <v>14.657407484510035</v>
      </c>
      <c r="AM18" s="9">
        <v>14.165128399803267</v>
      </c>
      <c r="AN18" s="9">
        <v>56.32202882560091</v>
      </c>
      <c r="AO18" s="9">
        <v>1.1087742766656112</v>
      </c>
      <c r="AP18" s="9">
        <v>5.3091119584519975</v>
      </c>
      <c r="AQ18" s="9">
        <v>9.0660749773237779</v>
      </c>
      <c r="AR18" s="9">
        <v>10.232448238449106</v>
      </c>
      <c r="AS18" s="9">
        <v>12.719840532454386</v>
      </c>
      <c r="AT18" s="9">
        <v>10.595402263754893</v>
      </c>
      <c r="AU18" s="9">
        <v>12.560785964703697</v>
      </c>
      <c r="AV18" s="9">
        <v>12.009792029536653</v>
      </c>
      <c r="AW18" s="9">
        <v>12.799414380641757</v>
      </c>
      <c r="AX18" s="9">
        <v>13.222540159556313</v>
      </c>
      <c r="AY18" s="9">
        <v>12.808588180581676</v>
      </c>
      <c r="AZ18" s="9">
        <v>55.761135484750483</v>
      </c>
      <c r="BA18" s="9">
        <v>0.37541388234269923</v>
      </c>
      <c r="BB18" s="9">
        <v>4.6514522117003807</v>
      </c>
      <c r="BC18" s="9">
        <v>7.6956256907961587</v>
      </c>
      <c r="BD18" s="9">
        <v>9.2015350504453028</v>
      </c>
      <c r="BE18" s="9">
        <v>13.24314816008294</v>
      </c>
      <c r="BF18" s="9">
        <v>11.970099168011158</v>
      </c>
      <c r="BG18" s="9">
        <v>12.290262415817924</v>
      </c>
      <c r="BH18" s="9">
        <v>10.735358384985636</v>
      </c>
      <c r="BI18" s="9">
        <v>12.083526218926695</v>
      </c>
      <c r="BJ18" s="9">
        <v>11.659931392964584</v>
      </c>
      <c r="BK18" s="9">
        <v>12.372531040476257</v>
      </c>
      <c r="BL18" s="9">
        <v>48.389312530106345</v>
      </c>
      <c r="BM18" s="9">
        <v>0.74076894412977845</v>
      </c>
      <c r="BN18" s="9">
        <v>3.6133641010016975</v>
      </c>
      <c r="BO18" s="9">
        <v>7.9567842625570346</v>
      </c>
      <c r="BP18" s="9">
        <v>10.175174256273115</v>
      </c>
      <c r="BQ18" s="9">
        <v>10.658844961965782</v>
      </c>
      <c r="BR18" s="9">
        <v>11.357393293363328</v>
      </c>
      <c r="BS18" s="9">
        <v>9.929542054965097</v>
      </c>
      <c r="BT18" s="9">
        <v>11.038958659632627</v>
      </c>
      <c r="BU18" s="9">
        <v>10.030772622050137</v>
      </c>
      <c r="BV18" s="9">
        <v>11.439873895109375</v>
      </c>
      <c r="BW18" s="9">
        <v>12.103075507145531</v>
      </c>
      <c r="BX18" s="9">
        <v>45.500126808390242</v>
      </c>
      <c r="BY18" s="9">
        <v>1.0745679172264528</v>
      </c>
      <c r="BZ18" s="9">
        <v>3.3092984706908743</v>
      </c>
      <c r="CA18" s="9">
        <v>8.0838993784185362</v>
      </c>
      <c r="CB18" s="9">
        <v>8.4653354081149672</v>
      </c>
      <c r="CC18" s="9">
        <v>13.377814845723236</v>
      </c>
      <c r="CD18" s="9">
        <v>10.934917541408716</v>
      </c>
      <c r="CE18" s="9">
        <v>10.589509802991</v>
      </c>
      <c r="CF18" s="9">
        <v>11.85883523</v>
      </c>
    </row>
    <row r="19" spans="1:84" s="8" customFormat="1" ht="15" customHeight="1" x14ac:dyDescent="0.25">
      <c r="A19" s="5">
        <v>5</v>
      </c>
      <c r="B19" s="5" t="s">
        <v>94</v>
      </c>
      <c r="C19" s="6">
        <v>13</v>
      </c>
      <c r="D19" s="7" t="s">
        <v>12</v>
      </c>
      <c r="E19" s="9">
        <v>33.196514269725263</v>
      </c>
      <c r="F19" s="9">
        <v>96.706955009465517</v>
      </c>
      <c r="G19" s="9">
        <v>143.0242882696399</v>
      </c>
      <c r="H19" s="9">
        <v>148.58062006443734</v>
      </c>
      <c r="I19" s="9">
        <v>151.75155464364099</v>
      </c>
      <c r="J19" s="9">
        <v>146.3589242285021</v>
      </c>
      <c r="K19" s="9">
        <v>136.94446912625293</v>
      </c>
      <c r="L19" s="9">
        <v>138.9431426832052</v>
      </c>
      <c r="M19" s="9">
        <v>133.01987654706173</v>
      </c>
      <c r="N19" s="9">
        <v>144.54206514313714</v>
      </c>
      <c r="O19" s="9">
        <v>164.67278250558948</v>
      </c>
      <c r="P19" s="9">
        <v>374.89693354688922</v>
      </c>
      <c r="Q19" s="9">
        <v>28.312026105617182</v>
      </c>
      <c r="R19" s="9">
        <v>96.270340020662204</v>
      </c>
      <c r="S19" s="9">
        <v>145.03732065864153</v>
      </c>
      <c r="T19" s="9">
        <v>143.29144658455255</v>
      </c>
      <c r="U19" s="9">
        <v>159.12237815234494</v>
      </c>
      <c r="V19" s="9">
        <v>139.98724958699427</v>
      </c>
      <c r="W19" s="9">
        <v>145.79707113444417</v>
      </c>
      <c r="X19" s="9">
        <v>135.70558952048165</v>
      </c>
      <c r="Y19" s="9">
        <v>135.34447315451573</v>
      </c>
      <c r="Z19" s="9">
        <v>147.51598118943468</v>
      </c>
      <c r="AA19" s="9">
        <v>163.64711389795676</v>
      </c>
      <c r="AB19" s="9">
        <v>398.37703900731827</v>
      </c>
      <c r="AC19" s="9">
        <v>34.991386187317225</v>
      </c>
      <c r="AD19" s="9">
        <v>97.180258347362525</v>
      </c>
      <c r="AE19" s="9">
        <v>126.23477340830992</v>
      </c>
      <c r="AF19" s="9">
        <v>131.07017196188954</v>
      </c>
      <c r="AG19" s="9">
        <v>125.70547645628709</v>
      </c>
      <c r="AH19" s="9">
        <v>117.31063277606411</v>
      </c>
      <c r="AI19" s="9">
        <v>119.80713840674122</v>
      </c>
      <c r="AJ19" s="9">
        <v>115.19587778021119</v>
      </c>
      <c r="AK19" s="9">
        <v>117.99947499243977</v>
      </c>
      <c r="AL19" s="9">
        <v>113.20562853539522</v>
      </c>
      <c r="AM19" s="9">
        <v>134.06343707283858</v>
      </c>
      <c r="AN19" s="9">
        <v>320.19859028869604</v>
      </c>
      <c r="AO19" s="9">
        <v>27.85283764232841</v>
      </c>
      <c r="AP19" s="9">
        <v>98.092684478730519</v>
      </c>
      <c r="AQ19" s="9">
        <v>115.0443564481227</v>
      </c>
      <c r="AR19" s="9">
        <v>126.31233263424758</v>
      </c>
      <c r="AS19" s="9">
        <v>130.5550089631198</v>
      </c>
      <c r="AT19" s="9">
        <v>119.33129546076205</v>
      </c>
      <c r="AU19" s="9">
        <v>129.48333587214597</v>
      </c>
      <c r="AV19" s="9">
        <v>111.40690229803135</v>
      </c>
      <c r="AW19" s="9">
        <v>122.60673900827918</v>
      </c>
      <c r="AX19" s="9">
        <v>131.47072410523529</v>
      </c>
      <c r="AY19" s="9">
        <v>139.5947821574791</v>
      </c>
      <c r="AZ19" s="9">
        <v>292.81215562905118</v>
      </c>
      <c r="BA19" s="9">
        <v>24.446915270584565</v>
      </c>
      <c r="BB19" s="9">
        <v>87.88585391065773</v>
      </c>
      <c r="BC19" s="9">
        <v>140.09111264150425</v>
      </c>
      <c r="BD19" s="9">
        <v>159.03969209893441</v>
      </c>
      <c r="BE19" s="9">
        <v>179.19050382533987</v>
      </c>
      <c r="BF19" s="9">
        <v>213.31962246350889</v>
      </c>
      <c r="BG19" s="9">
        <v>192.12589189966309</v>
      </c>
      <c r="BH19" s="9">
        <v>180.06284115166272</v>
      </c>
      <c r="BI19" s="9">
        <v>170.49128299511116</v>
      </c>
      <c r="BJ19" s="9">
        <v>168.68550219039099</v>
      </c>
      <c r="BK19" s="9">
        <v>180.6773612179777</v>
      </c>
      <c r="BL19" s="9">
        <v>439.77872535311411</v>
      </c>
      <c r="BM19" s="9">
        <v>38.286464550256845</v>
      </c>
      <c r="BN19" s="9">
        <v>130.99103603906556</v>
      </c>
      <c r="BO19" s="9">
        <v>191.08392762338485</v>
      </c>
      <c r="BP19" s="9">
        <v>180.32996089862505</v>
      </c>
      <c r="BQ19" s="9">
        <v>212.66620707035489</v>
      </c>
      <c r="BR19" s="9">
        <v>169.05541837630446</v>
      </c>
      <c r="BS19" s="9">
        <v>163.25412763269867</v>
      </c>
      <c r="BT19" s="9">
        <v>169.88249878700432</v>
      </c>
      <c r="BU19" s="9">
        <v>155.97803585965835</v>
      </c>
      <c r="BV19" s="9">
        <v>151.06480494084911</v>
      </c>
      <c r="BW19" s="9">
        <v>171.30467102415122</v>
      </c>
      <c r="BX19" s="9">
        <v>501.12256434571486</v>
      </c>
      <c r="BY19" s="9">
        <v>23.99180910140435</v>
      </c>
      <c r="BZ19" s="9">
        <v>82.868219563266351</v>
      </c>
      <c r="CA19" s="9">
        <v>121.99709805075489</v>
      </c>
      <c r="CB19" s="9">
        <v>147.38741779936939</v>
      </c>
      <c r="CC19" s="9">
        <v>191.90663197634208</v>
      </c>
      <c r="CD19" s="9">
        <v>169.51300204396691</v>
      </c>
      <c r="CE19" s="9">
        <v>162.04571760777802</v>
      </c>
      <c r="CF19" s="9">
        <v>135.65791763999999</v>
      </c>
    </row>
    <row r="20" spans="1:84" s="8" customFormat="1" ht="15" customHeight="1" x14ac:dyDescent="0.25">
      <c r="A20" s="5">
        <v>1</v>
      </c>
      <c r="B20" s="5" t="s">
        <v>96</v>
      </c>
      <c r="C20" s="6">
        <v>14</v>
      </c>
      <c r="D20" s="7" t="s">
        <v>13</v>
      </c>
      <c r="E20" s="9">
        <v>14.74837223383263</v>
      </c>
      <c r="F20" s="9">
        <v>93.585201095185568</v>
      </c>
      <c r="G20" s="9">
        <v>148.15312814159327</v>
      </c>
      <c r="H20" s="9">
        <v>135.3305705068158</v>
      </c>
      <c r="I20" s="9">
        <v>155.224137739919</v>
      </c>
      <c r="J20" s="9">
        <v>143.7767528981708</v>
      </c>
      <c r="K20" s="9">
        <v>156.41737154013475</v>
      </c>
      <c r="L20" s="9">
        <v>156.99202718770658</v>
      </c>
      <c r="M20" s="9">
        <v>157.24196620132017</v>
      </c>
      <c r="N20" s="9">
        <v>149.51813311242353</v>
      </c>
      <c r="O20" s="9">
        <v>165.81498263956837</v>
      </c>
      <c r="P20" s="9">
        <v>447.71398204474298</v>
      </c>
      <c r="Q20" s="9">
        <v>17.220243815563581</v>
      </c>
      <c r="R20" s="9">
        <v>92.997465108205432</v>
      </c>
      <c r="S20" s="9">
        <v>151.13265718682209</v>
      </c>
      <c r="T20" s="9">
        <v>146.16937731820863</v>
      </c>
      <c r="U20" s="9">
        <v>169.23100753564466</v>
      </c>
      <c r="V20" s="9">
        <v>160.72513891897731</v>
      </c>
      <c r="W20" s="9">
        <v>181.88855421589568</v>
      </c>
      <c r="X20" s="9">
        <v>181.16015811093624</v>
      </c>
      <c r="Y20" s="9">
        <v>169.72578873344128</v>
      </c>
      <c r="Z20" s="9">
        <v>183.31320975981458</v>
      </c>
      <c r="AA20" s="9">
        <v>189.61389945105313</v>
      </c>
      <c r="AB20" s="9">
        <v>488.81909353256037</v>
      </c>
      <c r="AC20" s="9">
        <v>20.204136651480216</v>
      </c>
      <c r="AD20" s="9">
        <v>99.067782434072612</v>
      </c>
      <c r="AE20" s="9">
        <v>153.29992825382402</v>
      </c>
      <c r="AF20" s="9">
        <v>175.78878223035562</v>
      </c>
      <c r="AG20" s="9">
        <v>178.57424382915016</v>
      </c>
      <c r="AH20" s="9">
        <v>179.53693453451163</v>
      </c>
      <c r="AI20" s="9">
        <v>195.10087408528511</v>
      </c>
      <c r="AJ20" s="9">
        <v>202.84206586205971</v>
      </c>
      <c r="AK20" s="9">
        <v>198.47432230668213</v>
      </c>
      <c r="AL20" s="9">
        <v>202.79987669864352</v>
      </c>
      <c r="AM20" s="9">
        <v>200.82705011032778</v>
      </c>
      <c r="AN20" s="9">
        <v>559.6037114452962</v>
      </c>
      <c r="AO20" s="9">
        <v>21.865219695588749</v>
      </c>
      <c r="AP20" s="9">
        <v>120.22700010310685</v>
      </c>
      <c r="AQ20" s="9">
        <v>157.12114680832019</v>
      </c>
      <c r="AR20" s="9">
        <v>177.90917604676247</v>
      </c>
      <c r="AS20" s="9">
        <v>210.08847920668086</v>
      </c>
      <c r="AT20" s="9">
        <v>169.97504176731238</v>
      </c>
      <c r="AU20" s="9">
        <v>235.70557919657568</v>
      </c>
      <c r="AV20" s="9">
        <v>194.97595213612757</v>
      </c>
      <c r="AW20" s="9">
        <v>195.74075240032585</v>
      </c>
      <c r="AX20" s="9">
        <v>225.52545679630234</v>
      </c>
      <c r="AY20" s="9">
        <v>209.68230490979587</v>
      </c>
      <c r="AZ20" s="9">
        <v>496.72260638995795</v>
      </c>
      <c r="BA20" s="9">
        <v>21.561730527979645</v>
      </c>
      <c r="BB20" s="9">
        <v>85.124544388480274</v>
      </c>
      <c r="BC20" s="9">
        <v>178.90270632365434</v>
      </c>
      <c r="BD20" s="9">
        <v>181.43336960578011</v>
      </c>
      <c r="BE20" s="9">
        <v>195.83254576635721</v>
      </c>
      <c r="BF20" s="9">
        <v>221.79621379303006</v>
      </c>
      <c r="BG20" s="9">
        <v>220.3922717165851</v>
      </c>
      <c r="BH20" s="9">
        <v>207.59042255149956</v>
      </c>
      <c r="BI20" s="9">
        <v>198.9228528681661</v>
      </c>
      <c r="BJ20" s="9">
        <v>201.64833135945872</v>
      </c>
      <c r="BK20" s="9">
        <v>214.5858363343423</v>
      </c>
      <c r="BL20" s="9">
        <v>543.77092274066115</v>
      </c>
      <c r="BM20" s="9">
        <v>21.683632072701489</v>
      </c>
      <c r="BN20" s="9">
        <v>103.4420383513047</v>
      </c>
      <c r="BO20" s="9">
        <v>171.94735526255928</v>
      </c>
      <c r="BP20" s="9">
        <v>174.01492176632433</v>
      </c>
      <c r="BQ20" s="9">
        <v>184.71716025686473</v>
      </c>
      <c r="BR20" s="9">
        <v>210.64272268964029</v>
      </c>
      <c r="BS20" s="9">
        <v>196.67653220127494</v>
      </c>
      <c r="BT20" s="9">
        <v>212.41403604123232</v>
      </c>
      <c r="BU20" s="9">
        <v>192.99425369562272</v>
      </c>
      <c r="BV20" s="9">
        <v>178.17158553576584</v>
      </c>
      <c r="BW20" s="9">
        <v>227.6504470433149</v>
      </c>
      <c r="BX20" s="9">
        <v>532.57527283717252</v>
      </c>
      <c r="BY20" s="9">
        <v>19.052820609249334</v>
      </c>
      <c r="BZ20" s="9">
        <v>95.101466329542959</v>
      </c>
      <c r="CA20" s="9">
        <v>169.47579408778924</v>
      </c>
      <c r="CB20" s="9">
        <v>161.49112930032729</v>
      </c>
      <c r="CC20" s="9">
        <v>234.90347648166016</v>
      </c>
      <c r="CD20" s="9">
        <v>192.56616877661688</v>
      </c>
      <c r="CE20" s="9">
        <v>200.67378327968501</v>
      </c>
      <c r="CF20" s="9">
        <v>203.43964653999998</v>
      </c>
    </row>
    <row r="21" spans="1:84" s="8" customFormat="1" ht="15" customHeight="1" x14ac:dyDescent="0.25">
      <c r="A21" s="5">
        <v>3</v>
      </c>
      <c r="B21" s="5" t="s">
        <v>95</v>
      </c>
      <c r="C21" s="6">
        <v>15</v>
      </c>
      <c r="D21" s="7" t="s">
        <v>14</v>
      </c>
      <c r="E21" s="9">
        <v>3.2834156834339137</v>
      </c>
      <c r="F21" s="9">
        <v>145.48620484267306</v>
      </c>
      <c r="G21" s="9">
        <v>236.60099700164628</v>
      </c>
      <c r="H21" s="9">
        <v>361.54591213114719</v>
      </c>
      <c r="I21" s="9">
        <v>352.84183993093899</v>
      </c>
      <c r="J21" s="9">
        <v>319.46136067206834</v>
      </c>
      <c r="K21" s="9">
        <v>273.02710705495798</v>
      </c>
      <c r="L21" s="9">
        <v>227.51214998400849</v>
      </c>
      <c r="M21" s="9">
        <v>228.04980310978013</v>
      </c>
      <c r="N21" s="9">
        <v>285.56646960538325</v>
      </c>
      <c r="O21" s="9">
        <v>290.66874005674401</v>
      </c>
      <c r="P21" s="9">
        <v>1115.8069923778864</v>
      </c>
      <c r="Q21" s="9">
        <v>2.3058900888868128</v>
      </c>
      <c r="R21" s="9">
        <v>74.332136704201957</v>
      </c>
      <c r="S21" s="9">
        <v>212.10433851286834</v>
      </c>
      <c r="T21" s="9">
        <v>219.14139029328624</v>
      </c>
      <c r="U21" s="9">
        <v>193.51752161589098</v>
      </c>
      <c r="V21" s="9">
        <v>234.03552842807721</v>
      </c>
      <c r="W21" s="9">
        <v>215.11132099135997</v>
      </c>
      <c r="X21" s="9">
        <v>257.47868874520611</v>
      </c>
      <c r="Y21" s="9">
        <v>178.51936125822303</v>
      </c>
      <c r="Z21" s="9">
        <v>244.88994122863593</v>
      </c>
      <c r="AA21" s="9">
        <v>234.67788972429045</v>
      </c>
      <c r="AB21" s="9">
        <v>1170.9271674213392</v>
      </c>
      <c r="AC21" s="9">
        <v>3.5071734393009875</v>
      </c>
      <c r="AD21" s="9">
        <v>96.165261760360139</v>
      </c>
      <c r="AE21" s="9">
        <v>161.21000902332366</v>
      </c>
      <c r="AF21" s="9">
        <v>206.61865984405654</v>
      </c>
      <c r="AG21" s="9">
        <v>262.21109263248752</v>
      </c>
      <c r="AH21" s="9">
        <v>195.52192158696698</v>
      </c>
      <c r="AI21" s="9">
        <v>239.10430601872866</v>
      </c>
      <c r="AJ21" s="9">
        <v>194.31282386128194</v>
      </c>
      <c r="AK21" s="9">
        <v>193.41781834943768</v>
      </c>
      <c r="AL21" s="9">
        <v>202.50272447757123</v>
      </c>
      <c r="AM21" s="9">
        <v>137.67890386248186</v>
      </c>
      <c r="AN21" s="9">
        <v>966.51256530793944</v>
      </c>
      <c r="AO21" s="9">
        <v>4.3645401321369111</v>
      </c>
      <c r="AP21" s="9">
        <v>133.17960544704786</v>
      </c>
      <c r="AQ21" s="9">
        <v>136.64976191317305</v>
      </c>
      <c r="AR21" s="9">
        <v>213.42494733458466</v>
      </c>
      <c r="AS21" s="9">
        <v>223.30317561823438</v>
      </c>
      <c r="AT21" s="9">
        <v>193.07193183565371</v>
      </c>
      <c r="AU21" s="9">
        <v>264.36839401405649</v>
      </c>
      <c r="AV21" s="9">
        <v>241.16344947765162</v>
      </c>
      <c r="AW21" s="9">
        <v>249.48089574430162</v>
      </c>
      <c r="AX21" s="9">
        <v>173.43730653631138</v>
      </c>
      <c r="AY21" s="9">
        <v>164.26779109234431</v>
      </c>
      <c r="AZ21" s="9">
        <v>906.56484858394219</v>
      </c>
      <c r="BA21" s="9">
        <v>1.3090524108684829</v>
      </c>
      <c r="BB21" s="9">
        <v>49.276501310429801</v>
      </c>
      <c r="BC21" s="9">
        <v>144.69355119361038</v>
      </c>
      <c r="BD21" s="9">
        <v>136.50756312732764</v>
      </c>
      <c r="BE21" s="9">
        <v>179.57582341228277</v>
      </c>
      <c r="BF21" s="9">
        <v>334.08217007487735</v>
      </c>
      <c r="BG21" s="9">
        <v>253.47790168062636</v>
      </c>
      <c r="BH21" s="9">
        <v>146.69058526096126</v>
      </c>
      <c r="BI21" s="9">
        <v>315.65162192464493</v>
      </c>
      <c r="BJ21" s="9">
        <v>130.01409295529581</v>
      </c>
      <c r="BK21" s="9">
        <v>214.2048952414579</v>
      </c>
      <c r="BL21" s="9">
        <v>820.40905931358714</v>
      </c>
      <c r="BM21" s="9">
        <v>1.9112490933471418</v>
      </c>
      <c r="BN21" s="9">
        <v>38.925322697728703</v>
      </c>
      <c r="BO21" s="9">
        <v>156.24394241239096</v>
      </c>
      <c r="BP21" s="9">
        <v>153.80351330246862</v>
      </c>
      <c r="BQ21" s="9">
        <v>177.19761141150624</v>
      </c>
      <c r="BR21" s="9">
        <v>211.21924412235967</v>
      </c>
      <c r="BS21" s="9">
        <v>143.74823614130517</v>
      </c>
      <c r="BT21" s="9">
        <v>196.29978362358656</v>
      </c>
      <c r="BU21" s="9">
        <v>172.87574805095184</v>
      </c>
      <c r="BV21" s="9">
        <v>140.0340096552012</v>
      </c>
      <c r="BW21" s="9">
        <v>213.95551654853773</v>
      </c>
      <c r="BX21" s="9">
        <v>1010.1210602442454</v>
      </c>
      <c r="BY21" s="9">
        <v>2.9204209078957883</v>
      </c>
      <c r="BZ21" s="9">
        <v>82.506576653530871</v>
      </c>
      <c r="CA21" s="9">
        <v>94.637271404507672</v>
      </c>
      <c r="CB21" s="9">
        <v>123.07506533058761</v>
      </c>
      <c r="CC21" s="9">
        <v>212.88169593051586</v>
      </c>
      <c r="CD21" s="9">
        <v>194.63800844973434</v>
      </c>
      <c r="CE21" s="9">
        <v>65.110480539937001</v>
      </c>
      <c r="CF21" s="9">
        <v>257.21298852000001</v>
      </c>
    </row>
    <row r="22" spans="1:84" s="8" customFormat="1" ht="15" customHeight="1" x14ac:dyDescent="0.25">
      <c r="A22" s="5">
        <v>3</v>
      </c>
      <c r="B22" s="5" t="s">
        <v>95</v>
      </c>
      <c r="C22" s="6">
        <v>16</v>
      </c>
      <c r="D22" s="7" t="s">
        <v>15</v>
      </c>
      <c r="E22" s="9">
        <v>13.947700306325963</v>
      </c>
      <c r="F22" s="9">
        <v>33.545180792263906</v>
      </c>
      <c r="G22" s="9">
        <v>59.453584048731869</v>
      </c>
      <c r="H22" s="9">
        <v>54.29235842420907</v>
      </c>
      <c r="I22" s="9">
        <v>65.828680020598469</v>
      </c>
      <c r="J22" s="9">
        <v>55.399240962445049</v>
      </c>
      <c r="K22" s="9">
        <v>65.534092274091023</v>
      </c>
      <c r="L22" s="9">
        <v>73.915308872528669</v>
      </c>
      <c r="M22" s="9">
        <v>67.515007536004589</v>
      </c>
      <c r="N22" s="9">
        <v>68.492432007964339</v>
      </c>
      <c r="O22" s="9">
        <v>68.486769491617409</v>
      </c>
      <c r="P22" s="9">
        <v>305.47146467056012</v>
      </c>
      <c r="Q22" s="9">
        <v>9.5371563216440247</v>
      </c>
      <c r="R22" s="9">
        <v>33.799523538151561</v>
      </c>
      <c r="S22" s="9">
        <v>49.526177607394295</v>
      </c>
      <c r="T22" s="9">
        <v>47.287430425524583</v>
      </c>
      <c r="U22" s="9">
        <v>70.926846592754828</v>
      </c>
      <c r="V22" s="9">
        <v>46.711593541392816</v>
      </c>
      <c r="W22" s="9">
        <v>58.393928523246295</v>
      </c>
      <c r="X22" s="9">
        <v>66.696983533831173</v>
      </c>
      <c r="Y22" s="9">
        <v>67.478411509906522</v>
      </c>
      <c r="Z22" s="9">
        <v>59.495387396391635</v>
      </c>
      <c r="AA22" s="9">
        <v>82.568367028670508</v>
      </c>
      <c r="AB22" s="9">
        <v>251.05453231789517</v>
      </c>
      <c r="AC22" s="9">
        <v>9.6441086693815343</v>
      </c>
      <c r="AD22" s="9">
        <v>22.481420356758449</v>
      </c>
      <c r="AE22" s="9">
        <v>37.470881770227486</v>
      </c>
      <c r="AF22" s="9">
        <v>53.284355992895989</v>
      </c>
      <c r="AG22" s="9">
        <v>45.099844816785065</v>
      </c>
      <c r="AH22" s="9">
        <v>56.945195275209905</v>
      </c>
      <c r="AI22" s="9">
        <v>52.065038180473444</v>
      </c>
      <c r="AJ22" s="9">
        <v>106.96617050166043</v>
      </c>
      <c r="AK22" s="9">
        <v>45.39815577068444</v>
      </c>
      <c r="AL22" s="9">
        <v>51.762446660799988</v>
      </c>
      <c r="AM22" s="9">
        <v>13.475967040646218</v>
      </c>
      <c r="AN22" s="9">
        <v>275.09834177579216</v>
      </c>
      <c r="AO22" s="9">
        <v>5.4710177599433134</v>
      </c>
      <c r="AP22" s="9">
        <v>22.125579906477125</v>
      </c>
      <c r="AQ22" s="9">
        <v>33.84844351243224</v>
      </c>
      <c r="AR22" s="9">
        <v>38.914971998418963</v>
      </c>
      <c r="AS22" s="9">
        <v>47.063316937104624</v>
      </c>
      <c r="AT22" s="9">
        <v>36.717386518418351</v>
      </c>
      <c r="AU22" s="9">
        <v>47.624891323850356</v>
      </c>
      <c r="AV22" s="9">
        <v>43.97465280032705</v>
      </c>
      <c r="AW22" s="9">
        <v>148.80989016666956</v>
      </c>
      <c r="AX22" s="9">
        <v>61.549350480550132</v>
      </c>
      <c r="AY22" s="9">
        <v>41.553036616829417</v>
      </c>
      <c r="AZ22" s="9">
        <v>223.01014379887698</v>
      </c>
      <c r="BA22" s="9">
        <v>3.2974849697399549</v>
      </c>
      <c r="BB22" s="9">
        <v>12.622969307102979</v>
      </c>
      <c r="BC22" s="9">
        <v>28.231523340359399</v>
      </c>
      <c r="BD22" s="9">
        <v>33.061774171601428</v>
      </c>
      <c r="BE22" s="9">
        <v>40.27351108010874</v>
      </c>
      <c r="BF22" s="9">
        <v>46.036458564221114</v>
      </c>
      <c r="BG22" s="9">
        <v>45.606028560791728</v>
      </c>
      <c r="BH22" s="9">
        <v>23.49548968589615</v>
      </c>
      <c r="BI22" s="9">
        <v>36.444967132108616</v>
      </c>
      <c r="BJ22" s="9">
        <v>37.659156232853512</v>
      </c>
      <c r="BK22" s="9">
        <v>40.520527177975481</v>
      </c>
      <c r="BL22" s="9">
        <v>137.41551358156869</v>
      </c>
      <c r="BM22" s="9">
        <v>3.778678422230942</v>
      </c>
      <c r="BN22" s="9">
        <v>12.604787317391724</v>
      </c>
      <c r="BO22" s="9">
        <v>24.278939900768005</v>
      </c>
      <c r="BP22" s="9">
        <v>23.074102490768105</v>
      </c>
      <c r="BQ22" s="9">
        <v>23.240145338260078</v>
      </c>
      <c r="BR22" s="9">
        <v>28.544894293376093</v>
      </c>
      <c r="BS22" s="9">
        <v>27.78420585918073</v>
      </c>
      <c r="BT22" s="9">
        <v>32.465520857211871</v>
      </c>
      <c r="BU22" s="9">
        <v>32.018067681872161</v>
      </c>
      <c r="BV22" s="9">
        <v>25.209499317729357</v>
      </c>
      <c r="BW22" s="9">
        <v>32.065942341578612</v>
      </c>
      <c r="BX22" s="9">
        <v>142.73565609619854</v>
      </c>
      <c r="BY22" s="9">
        <v>2.412159848689833</v>
      </c>
      <c r="BZ22" s="9">
        <v>9.4242643246418467</v>
      </c>
      <c r="CA22" s="9">
        <v>18.375039020786875</v>
      </c>
      <c r="CB22" s="9">
        <v>21.424416067456551</v>
      </c>
      <c r="CC22" s="9">
        <v>24.31954118742923</v>
      </c>
      <c r="CD22" s="9">
        <v>24.602395186499539</v>
      </c>
      <c r="CE22" s="9">
        <v>24.275641580126997</v>
      </c>
      <c r="CF22" s="9">
        <v>27.376474690000002</v>
      </c>
    </row>
    <row r="23" spans="1:84" s="8" customFormat="1" ht="15" customHeight="1" x14ac:dyDescent="0.25">
      <c r="A23" s="5">
        <v>1</v>
      </c>
      <c r="B23" s="5" t="s">
        <v>96</v>
      </c>
      <c r="C23" s="6">
        <v>17</v>
      </c>
      <c r="D23" s="7" t="s">
        <v>16</v>
      </c>
      <c r="E23" s="9">
        <v>23.969141103035511</v>
      </c>
      <c r="F23" s="9">
        <v>101.6230958326897</v>
      </c>
      <c r="G23" s="9">
        <v>156.04246222314629</v>
      </c>
      <c r="H23" s="9">
        <v>143.72522294160433</v>
      </c>
      <c r="I23" s="9">
        <v>163.00857404695751</v>
      </c>
      <c r="J23" s="9">
        <v>151.86687722759825</v>
      </c>
      <c r="K23" s="9">
        <v>158.17612219331136</v>
      </c>
      <c r="L23" s="9">
        <v>160.7546101268419</v>
      </c>
      <c r="M23" s="9">
        <v>154.61244921893299</v>
      </c>
      <c r="N23" s="9">
        <v>163.55737164945199</v>
      </c>
      <c r="O23" s="9">
        <v>166.05620646672921</v>
      </c>
      <c r="P23" s="9">
        <v>446.7351321878146</v>
      </c>
      <c r="Q23" s="9">
        <v>23.49261008159375</v>
      </c>
      <c r="R23" s="9">
        <v>114.86700736932934</v>
      </c>
      <c r="S23" s="9">
        <v>161.68934171115305</v>
      </c>
      <c r="T23" s="9">
        <v>157.075081441717</v>
      </c>
      <c r="U23" s="9">
        <v>173.93143953365839</v>
      </c>
      <c r="V23" s="9">
        <v>166.02705508604558</v>
      </c>
      <c r="W23" s="9">
        <v>182.51044946576627</v>
      </c>
      <c r="X23" s="9">
        <v>193.58467530602846</v>
      </c>
      <c r="Y23" s="9">
        <v>177.43242891667512</v>
      </c>
      <c r="Z23" s="9">
        <v>198.84428892908332</v>
      </c>
      <c r="AA23" s="9">
        <v>197.25879986954214</v>
      </c>
      <c r="AB23" s="9">
        <v>449.35326726501381</v>
      </c>
      <c r="AC23" s="9">
        <v>27.216041469881844</v>
      </c>
      <c r="AD23" s="9">
        <v>125.66166205989018</v>
      </c>
      <c r="AE23" s="9">
        <v>170.29468843077333</v>
      </c>
      <c r="AF23" s="9">
        <v>205.39794191356341</v>
      </c>
      <c r="AG23" s="9">
        <v>198.61106999356031</v>
      </c>
      <c r="AH23" s="9">
        <v>188.73629939777439</v>
      </c>
      <c r="AI23" s="9">
        <v>217.57981070311303</v>
      </c>
      <c r="AJ23" s="9">
        <v>209.35755222790851</v>
      </c>
      <c r="AK23" s="9">
        <v>207.59444258153158</v>
      </c>
      <c r="AL23" s="9">
        <v>216.52011918089704</v>
      </c>
      <c r="AM23" s="9">
        <v>235.98719747219926</v>
      </c>
      <c r="AN23" s="9">
        <v>545.47507881251818</v>
      </c>
      <c r="AO23" s="9">
        <v>36.732472113458215</v>
      </c>
      <c r="AP23" s="9">
        <v>155.61575654978449</v>
      </c>
      <c r="AQ23" s="9">
        <v>198.72364310282862</v>
      </c>
      <c r="AR23" s="9">
        <v>211.3512619838111</v>
      </c>
      <c r="AS23" s="9">
        <v>230.66754172094409</v>
      </c>
      <c r="AT23" s="9">
        <v>205.98190944217527</v>
      </c>
      <c r="AU23" s="9">
        <v>248.95431789797334</v>
      </c>
      <c r="AV23" s="9">
        <v>246.99183442088531</v>
      </c>
      <c r="AW23" s="9">
        <v>216.32114730587929</v>
      </c>
      <c r="AX23" s="9">
        <v>263.02359655379706</v>
      </c>
      <c r="AY23" s="9">
        <v>237.37167347022975</v>
      </c>
      <c r="AZ23" s="9">
        <v>443.25551382451306</v>
      </c>
      <c r="BA23" s="9">
        <v>17.196370719887561</v>
      </c>
      <c r="BB23" s="9">
        <v>128.84161595474126</v>
      </c>
      <c r="BC23" s="9">
        <v>207.94645832846004</v>
      </c>
      <c r="BD23" s="9">
        <v>218.21458674199573</v>
      </c>
      <c r="BE23" s="9">
        <v>240.08158702250645</v>
      </c>
      <c r="BF23" s="9">
        <v>242.51121789539587</v>
      </c>
      <c r="BG23" s="9">
        <v>261.92476561344876</v>
      </c>
      <c r="BH23" s="9">
        <v>229.27387182845726</v>
      </c>
      <c r="BI23" s="9">
        <v>215.41902785630174</v>
      </c>
      <c r="BJ23" s="9">
        <v>227.0340853209137</v>
      </c>
      <c r="BK23" s="9">
        <v>214.70857856820825</v>
      </c>
      <c r="BL23" s="9">
        <v>519.06258209685825</v>
      </c>
      <c r="BM23" s="9">
        <v>30.943715638267594</v>
      </c>
      <c r="BN23" s="9">
        <v>122.18912580033665</v>
      </c>
      <c r="BO23" s="9">
        <v>215.941008335806</v>
      </c>
      <c r="BP23" s="9">
        <v>193.75068371878876</v>
      </c>
      <c r="BQ23" s="9">
        <v>207.59126781020336</v>
      </c>
      <c r="BR23" s="9">
        <v>222.02177404226589</v>
      </c>
      <c r="BS23" s="9">
        <v>214.23783353682558</v>
      </c>
      <c r="BT23" s="9">
        <v>231.90063645821596</v>
      </c>
      <c r="BU23" s="9">
        <v>208.05158880326999</v>
      </c>
      <c r="BV23" s="9">
        <v>191.09326664983544</v>
      </c>
      <c r="BW23" s="9">
        <v>234.75497590795325</v>
      </c>
      <c r="BX23" s="9">
        <v>492.67003169911817</v>
      </c>
      <c r="BY23" s="9">
        <v>30.006447362924394</v>
      </c>
      <c r="BZ23" s="9">
        <v>113.2056486941315</v>
      </c>
      <c r="CA23" s="9">
        <v>193.29360242319382</v>
      </c>
      <c r="CB23" s="9">
        <v>186.76898043273204</v>
      </c>
      <c r="CC23" s="9">
        <v>242.06095962294029</v>
      </c>
      <c r="CD23" s="9">
        <v>203.32765137675798</v>
      </c>
      <c r="CE23" s="9">
        <v>193.19897777209601</v>
      </c>
      <c r="CF23" s="9">
        <v>215.98800606999998</v>
      </c>
    </row>
    <row r="24" spans="1:84" s="8" customFormat="1" ht="15" customHeight="1" x14ac:dyDescent="0.25">
      <c r="A24" s="5">
        <v>8</v>
      </c>
      <c r="B24" s="5" t="s">
        <v>93</v>
      </c>
      <c r="C24" s="6">
        <v>18</v>
      </c>
      <c r="D24" s="7" t="s">
        <v>17</v>
      </c>
      <c r="E24" s="9">
        <v>1.342855338169171</v>
      </c>
      <c r="F24" s="9">
        <v>2.4062905046914924</v>
      </c>
      <c r="G24" s="9">
        <v>9.2182359815370845</v>
      </c>
      <c r="H24" s="9">
        <v>12.196001954407032</v>
      </c>
      <c r="I24" s="9">
        <v>19.338233623948661</v>
      </c>
      <c r="J24" s="9">
        <v>16.469245914079941</v>
      </c>
      <c r="K24" s="9">
        <v>20.0469163905077</v>
      </c>
      <c r="L24" s="9">
        <v>20.589704845138066</v>
      </c>
      <c r="M24" s="9">
        <v>27.569440972587717</v>
      </c>
      <c r="N24" s="9">
        <v>24.364543900340504</v>
      </c>
      <c r="O24" s="9">
        <v>24.991183655373831</v>
      </c>
      <c r="P24" s="9">
        <v>234.27175481463993</v>
      </c>
      <c r="Q24" s="9">
        <v>0.71930014548078658</v>
      </c>
      <c r="R24" s="9">
        <v>4.2799236924733135</v>
      </c>
      <c r="S24" s="9">
        <v>13.623889302227495</v>
      </c>
      <c r="T24" s="9">
        <v>11.680838292969876</v>
      </c>
      <c r="U24" s="9">
        <v>18.305300882247501</v>
      </c>
      <c r="V24" s="9">
        <v>22.551223947435325</v>
      </c>
      <c r="W24" s="9">
        <v>25.369838930339895</v>
      </c>
      <c r="X24" s="9">
        <v>24.639664471390841</v>
      </c>
      <c r="Y24" s="9">
        <v>28.241623080685255</v>
      </c>
      <c r="Z24" s="9">
        <v>38.321059961159882</v>
      </c>
      <c r="AA24" s="9">
        <v>26.388001676591049</v>
      </c>
      <c r="AB24" s="9">
        <v>347.24662863464823</v>
      </c>
      <c r="AC24" s="9">
        <v>0.83574196695723935</v>
      </c>
      <c r="AD24" s="9">
        <v>2.7695019465775368</v>
      </c>
      <c r="AE24" s="9">
        <v>12.309428897433444</v>
      </c>
      <c r="AF24" s="9">
        <v>13.865016074021591</v>
      </c>
      <c r="AG24" s="9">
        <v>25.446419299407527</v>
      </c>
      <c r="AH24" s="9">
        <v>28.664361988897831</v>
      </c>
      <c r="AI24" s="9">
        <v>27.910311972503592</v>
      </c>
      <c r="AJ24" s="9">
        <v>26.81266902549223</v>
      </c>
      <c r="AK24" s="9">
        <v>28.940623583937292</v>
      </c>
      <c r="AL24" s="9">
        <v>43.634718498608613</v>
      </c>
      <c r="AM24" s="9">
        <v>25.683400874112781</v>
      </c>
      <c r="AN24" s="9">
        <v>275.43215540382016</v>
      </c>
      <c r="AO24" s="9">
        <v>2.6430002054788542</v>
      </c>
      <c r="AP24" s="9">
        <v>7.7176214715918974</v>
      </c>
      <c r="AQ24" s="9">
        <v>18.803570571946079</v>
      </c>
      <c r="AR24" s="9">
        <v>18.528529316608104</v>
      </c>
      <c r="AS24" s="9">
        <v>28.141188797395149</v>
      </c>
      <c r="AT24" s="9">
        <v>23.678304388447486</v>
      </c>
      <c r="AU24" s="9">
        <v>25.755283664891127</v>
      </c>
      <c r="AV24" s="9">
        <v>38.139518242875894</v>
      </c>
      <c r="AW24" s="9">
        <v>39.201405381123841</v>
      </c>
      <c r="AX24" s="9">
        <v>28.146790435473953</v>
      </c>
      <c r="AY24" s="9">
        <v>26.867368743683155</v>
      </c>
      <c r="AZ24" s="9">
        <v>188.01104079312029</v>
      </c>
      <c r="BA24" s="9">
        <v>0.90366089115794612</v>
      </c>
      <c r="BB24" s="9">
        <v>5.2100573381357771</v>
      </c>
      <c r="BC24" s="9">
        <v>8.3302839782490441</v>
      </c>
      <c r="BD24" s="9">
        <v>10.970867890252871</v>
      </c>
      <c r="BE24" s="9">
        <v>22.582326855639309</v>
      </c>
      <c r="BF24" s="9">
        <v>19.708858523103881</v>
      </c>
      <c r="BG24" s="9">
        <v>24.625119922769056</v>
      </c>
      <c r="BH24" s="9">
        <v>22.382187333348906</v>
      </c>
      <c r="BI24" s="9">
        <v>32.524542517592657</v>
      </c>
      <c r="BJ24" s="9">
        <v>27.2600229445286</v>
      </c>
      <c r="BK24" s="9">
        <v>15.619588890510292</v>
      </c>
      <c r="BL24" s="9">
        <v>176.33895348967079</v>
      </c>
      <c r="BM24" s="9">
        <v>0.91811638277554342</v>
      </c>
      <c r="BN24" s="9">
        <v>3.9285814421631602</v>
      </c>
      <c r="BO24" s="9">
        <v>11.617457570559903</v>
      </c>
      <c r="BP24" s="9">
        <v>19.913387433877574</v>
      </c>
      <c r="BQ24" s="9">
        <v>24.271216041948456</v>
      </c>
      <c r="BR24" s="9">
        <v>19.290958554553185</v>
      </c>
      <c r="BS24" s="9">
        <v>22.845780102069213</v>
      </c>
      <c r="BT24" s="9">
        <v>16.839099558973587</v>
      </c>
      <c r="BU24" s="9">
        <v>15.226649343656007</v>
      </c>
      <c r="BV24" s="9">
        <v>17.603225517953778</v>
      </c>
      <c r="BW24" s="9">
        <v>19.740456434019276</v>
      </c>
      <c r="BX24" s="9">
        <v>141.13426165751468</v>
      </c>
      <c r="BY24" s="9">
        <v>0.80799589568255159</v>
      </c>
      <c r="BZ24" s="9">
        <v>1.9658889770659309</v>
      </c>
      <c r="CA24" s="9">
        <v>17.055832246248354</v>
      </c>
      <c r="CB24" s="9">
        <v>11.12345366236365</v>
      </c>
      <c r="CC24" s="9">
        <v>15.540756579533635</v>
      </c>
      <c r="CD24" s="9">
        <v>19.693636967920089</v>
      </c>
      <c r="CE24" s="9">
        <v>18.629523720024999</v>
      </c>
      <c r="CF24" s="9">
        <v>19.828235469999999</v>
      </c>
    </row>
    <row r="25" spans="1:84" s="8" customFormat="1" ht="15" customHeight="1" x14ac:dyDescent="0.25">
      <c r="A25" s="5">
        <v>1</v>
      </c>
      <c r="B25" s="5" t="s">
        <v>96</v>
      </c>
      <c r="C25" s="6">
        <v>19</v>
      </c>
      <c r="D25" s="7" t="s">
        <v>18</v>
      </c>
      <c r="E25" s="9">
        <v>98.562820095133347</v>
      </c>
      <c r="F25" s="9">
        <v>337.17106237637597</v>
      </c>
      <c r="G25" s="9">
        <v>491.13058041429861</v>
      </c>
      <c r="H25" s="9">
        <v>442.92313594306808</v>
      </c>
      <c r="I25" s="9">
        <v>528.15117743608721</v>
      </c>
      <c r="J25" s="9">
        <v>526.52741456342915</v>
      </c>
      <c r="K25" s="9">
        <v>576.98694924694803</v>
      </c>
      <c r="L25" s="9">
        <v>644.5134396012993</v>
      </c>
      <c r="M25" s="9">
        <v>639.85060218322042</v>
      </c>
      <c r="N25" s="9">
        <v>748.13832588828086</v>
      </c>
      <c r="O25" s="9">
        <v>821.80177274514858</v>
      </c>
      <c r="P25" s="9">
        <v>3410.1166749145154</v>
      </c>
      <c r="Q25" s="9">
        <v>139.60803820565974</v>
      </c>
      <c r="R25" s="9">
        <v>349.59087154987958</v>
      </c>
      <c r="S25" s="9">
        <v>533.99882938593771</v>
      </c>
      <c r="T25" s="9">
        <v>475.88921774992963</v>
      </c>
      <c r="U25" s="9">
        <v>570.44126337040814</v>
      </c>
      <c r="V25" s="9">
        <v>528.99108775654292</v>
      </c>
      <c r="W25" s="9">
        <v>652.53388113748576</v>
      </c>
      <c r="X25" s="9">
        <v>666.25530608182419</v>
      </c>
      <c r="Y25" s="9">
        <v>552.8103893766845</v>
      </c>
      <c r="Z25" s="9">
        <v>779.57165034503498</v>
      </c>
      <c r="AA25" s="9">
        <v>929.80780539531486</v>
      </c>
      <c r="AB25" s="9">
        <v>4247.8309161814159</v>
      </c>
      <c r="AC25" s="9">
        <v>92.977459056143587</v>
      </c>
      <c r="AD25" s="9">
        <v>327.52621168233821</v>
      </c>
      <c r="AE25" s="9">
        <v>452.9875641748913</v>
      </c>
      <c r="AF25" s="9">
        <v>559.07861693583493</v>
      </c>
      <c r="AG25" s="9">
        <v>580.2466567386499</v>
      </c>
      <c r="AH25" s="9">
        <v>584.1288159550752</v>
      </c>
      <c r="AI25" s="9">
        <v>735.31694395871978</v>
      </c>
      <c r="AJ25" s="9">
        <v>603.02385680638565</v>
      </c>
      <c r="AK25" s="9">
        <v>649.33168209453891</v>
      </c>
      <c r="AL25" s="9">
        <v>810.23598059081155</v>
      </c>
      <c r="AM25" s="9">
        <v>901.29404710867175</v>
      </c>
      <c r="AN25" s="9">
        <v>3793.9617769542556</v>
      </c>
      <c r="AO25" s="9">
        <v>147.26155220250072</v>
      </c>
      <c r="AP25" s="9">
        <v>375.43601025006785</v>
      </c>
      <c r="AQ25" s="9">
        <v>553.34707288934305</v>
      </c>
      <c r="AR25" s="9">
        <v>634.67464532274255</v>
      </c>
      <c r="AS25" s="9">
        <v>626.39186061941905</v>
      </c>
      <c r="AT25" s="9">
        <v>560.44892900552475</v>
      </c>
      <c r="AU25" s="9">
        <v>739.0025965355519</v>
      </c>
      <c r="AV25" s="9">
        <v>670.84534703488509</v>
      </c>
      <c r="AW25" s="9">
        <v>718.49351427243516</v>
      </c>
      <c r="AX25" s="9">
        <v>921.21525113882876</v>
      </c>
      <c r="AY25" s="9">
        <v>1008.6737628017613</v>
      </c>
      <c r="AZ25" s="9">
        <v>3948.5024245073532</v>
      </c>
      <c r="BA25" s="9">
        <v>94.925942944092924</v>
      </c>
      <c r="BB25" s="9">
        <v>318.48539768274878</v>
      </c>
      <c r="BC25" s="9">
        <v>571.64107458813646</v>
      </c>
      <c r="BD25" s="9">
        <v>538.62135993459276</v>
      </c>
      <c r="BE25" s="9">
        <v>703.2730433578995</v>
      </c>
      <c r="BF25" s="9">
        <v>683.7094970896743</v>
      </c>
      <c r="BG25" s="9">
        <v>732.52842335460969</v>
      </c>
      <c r="BH25" s="9">
        <v>654.05839391636255</v>
      </c>
      <c r="BI25" s="9">
        <v>739.98769228715014</v>
      </c>
      <c r="BJ25" s="9">
        <v>837.09256105826842</v>
      </c>
      <c r="BK25" s="9">
        <v>913.3836036830894</v>
      </c>
      <c r="BL25" s="9">
        <v>3151.6501382021097</v>
      </c>
      <c r="BM25" s="9">
        <v>104.96518878135575</v>
      </c>
      <c r="BN25" s="9">
        <v>335.05234608099357</v>
      </c>
      <c r="BO25" s="9">
        <v>509.13854823916017</v>
      </c>
      <c r="BP25" s="9">
        <v>602.80702410520155</v>
      </c>
      <c r="BQ25" s="9">
        <v>647.89705250611325</v>
      </c>
      <c r="BR25" s="9">
        <v>670.00344633634495</v>
      </c>
      <c r="BS25" s="9">
        <v>547.2093620628284</v>
      </c>
      <c r="BT25" s="9">
        <v>588.36770968021744</v>
      </c>
      <c r="BU25" s="9">
        <v>589.24488729920085</v>
      </c>
      <c r="BV25" s="9">
        <v>915.61745915072731</v>
      </c>
      <c r="BW25" s="9">
        <v>808.72255023814512</v>
      </c>
      <c r="BX25" s="9">
        <v>3004.7612712898431</v>
      </c>
      <c r="BY25" s="9">
        <v>119.53567084987861</v>
      </c>
      <c r="BZ25" s="9">
        <v>283.27374902878154</v>
      </c>
      <c r="CA25" s="9">
        <v>447.00735903117362</v>
      </c>
      <c r="CB25" s="9">
        <v>467.10416252950461</v>
      </c>
      <c r="CC25" s="9">
        <v>617.90510041166931</v>
      </c>
      <c r="CD25" s="9">
        <v>667.25729791832589</v>
      </c>
      <c r="CE25" s="9">
        <v>621.344157250085</v>
      </c>
      <c r="CF25" s="9">
        <v>555.87810580999997</v>
      </c>
    </row>
    <row r="26" spans="1:84" s="8" customFormat="1" ht="15" customHeight="1" x14ac:dyDescent="0.25">
      <c r="A26" s="5">
        <v>2</v>
      </c>
      <c r="B26" s="5" t="s">
        <v>19</v>
      </c>
      <c r="C26" s="6">
        <v>20</v>
      </c>
      <c r="D26" s="7" t="s">
        <v>19</v>
      </c>
      <c r="E26" s="9">
        <v>6.687915495557804</v>
      </c>
      <c r="F26" s="9">
        <v>37.554662213385782</v>
      </c>
      <c r="G26" s="9">
        <v>155.60290316440546</v>
      </c>
      <c r="H26" s="9">
        <v>262.89042575570261</v>
      </c>
      <c r="I26" s="9">
        <v>353.53521417526707</v>
      </c>
      <c r="J26" s="9">
        <v>320.01682279358693</v>
      </c>
      <c r="K26" s="9">
        <v>312.26222161665493</v>
      </c>
      <c r="L26" s="9">
        <v>403.0838867157392</v>
      </c>
      <c r="M26" s="9">
        <v>356.7042907933631</v>
      </c>
      <c r="N26" s="9">
        <v>295.76454465717347</v>
      </c>
      <c r="O26" s="9">
        <v>335.70518109401206</v>
      </c>
      <c r="P26" s="9">
        <v>2446.6578080778563</v>
      </c>
      <c r="Q26" s="9">
        <v>42.620171841690642</v>
      </c>
      <c r="R26" s="9">
        <v>50.736204824265911</v>
      </c>
      <c r="S26" s="9">
        <v>107.36230109875414</v>
      </c>
      <c r="T26" s="9">
        <v>181.18349632719787</v>
      </c>
      <c r="U26" s="9">
        <v>308.79000255616012</v>
      </c>
      <c r="V26" s="9">
        <v>207.30300293667261</v>
      </c>
      <c r="W26" s="9">
        <v>375.34704166892527</v>
      </c>
      <c r="X26" s="9">
        <v>393.07042396810903</v>
      </c>
      <c r="Y26" s="9">
        <v>267.17001048179276</v>
      </c>
      <c r="Z26" s="9">
        <v>324.30840987489609</v>
      </c>
      <c r="AA26" s="9">
        <v>378.83279774992792</v>
      </c>
      <c r="AB26" s="9">
        <v>1960.843066286631</v>
      </c>
      <c r="AC26" s="9">
        <v>30.397264899921289</v>
      </c>
      <c r="AD26" s="9">
        <v>60.457917055262463</v>
      </c>
      <c r="AE26" s="9">
        <v>156.93632229118498</v>
      </c>
      <c r="AF26" s="9">
        <v>262.27778435991058</v>
      </c>
      <c r="AG26" s="9">
        <v>265.77851462766773</v>
      </c>
      <c r="AH26" s="9">
        <v>288.05752829170262</v>
      </c>
      <c r="AI26" s="9">
        <v>298.05055304492839</v>
      </c>
      <c r="AJ26" s="9">
        <v>304.69164259496176</v>
      </c>
      <c r="AK26" s="9">
        <v>320.57458798684871</v>
      </c>
      <c r="AL26" s="9">
        <v>414.24144952016104</v>
      </c>
      <c r="AM26" s="9">
        <v>488.99164972357141</v>
      </c>
      <c r="AN26" s="9">
        <v>2092.4695270976194</v>
      </c>
      <c r="AO26" s="9">
        <v>46.901324280019615</v>
      </c>
      <c r="AP26" s="9">
        <v>56.028774256874676</v>
      </c>
      <c r="AQ26" s="9">
        <v>152.30747277731581</v>
      </c>
      <c r="AR26" s="9">
        <v>149.753363431249</v>
      </c>
      <c r="AS26" s="9">
        <v>286.52075475285653</v>
      </c>
      <c r="AT26" s="9">
        <v>337.49870783273207</v>
      </c>
      <c r="AU26" s="9">
        <v>389.05692667015342</v>
      </c>
      <c r="AV26" s="9">
        <v>309.8766676130619</v>
      </c>
      <c r="AW26" s="9">
        <v>412.8173304442218</v>
      </c>
      <c r="AX26" s="9">
        <v>399.52394338085912</v>
      </c>
      <c r="AY26" s="9">
        <v>378.80079713336625</v>
      </c>
      <c r="AZ26" s="9">
        <v>2078.9020527880766</v>
      </c>
      <c r="BA26" s="9">
        <v>20.53209150618445</v>
      </c>
      <c r="BB26" s="9">
        <v>57.448760819787779</v>
      </c>
      <c r="BC26" s="9">
        <v>107.58218130745054</v>
      </c>
      <c r="BD26" s="9">
        <v>165.16836122527903</v>
      </c>
      <c r="BE26" s="9">
        <v>228.74765357151713</v>
      </c>
      <c r="BF26" s="9">
        <v>246.35723942927885</v>
      </c>
      <c r="BG26" s="9">
        <v>328.89277054122567</v>
      </c>
      <c r="BH26" s="9">
        <v>334.77041508346514</v>
      </c>
      <c r="BI26" s="9">
        <v>417.68545034852741</v>
      </c>
      <c r="BJ26" s="9">
        <v>316.90878832558491</v>
      </c>
      <c r="BK26" s="9">
        <v>380.83810130542065</v>
      </c>
      <c r="BL26" s="9">
        <v>1839.1183518811624</v>
      </c>
      <c r="BM26" s="9">
        <v>4.1247020473248712</v>
      </c>
      <c r="BN26" s="9">
        <v>35.919666355414975</v>
      </c>
      <c r="BO26" s="9">
        <v>128.09163693398423</v>
      </c>
      <c r="BP26" s="9">
        <v>143.56048557671673</v>
      </c>
      <c r="BQ26" s="9">
        <v>213.84611083075109</v>
      </c>
      <c r="BR26" s="9">
        <v>318.0011656051737</v>
      </c>
      <c r="BS26" s="9">
        <v>383.7576764303596</v>
      </c>
      <c r="BT26" s="9">
        <v>262.82635014078693</v>
      </c>
      <c r="BU26" s="9">
        <v>241.46351931923243</v>
      </c>
      <c r="BV26" s="9">
        <v>282.95483364323059</v>
      </c>
      <c r="BW26" s="9">
        <v>283.2507849834742</v>
      </c>
      <c r="BX26" s="9">
        <v>1827.2418597196486</v>
      </c>
      <c r="BY26" s="9">
        <v>7.4319665273567095</v>
      </c>
      <c r="BZ26" s="9">
        <v>35.584523446422295</v>
      </c>
      <c r="CA26" s="9">
        <v>97.632559953119923</v>
      </c>
      <c r="CB26" s="9">
        <v>170.5633136403134</v>
      </c>
      <c r="CC26" s="9">
        <v>238.82960046256176</v>
      </c>
      <c r="CD26" s="9">
        <v>178.20913996926879</v>
      </c>
      <c r="CE26" s="9">
        <v>253.51730796322599</v>
      </c>
      <c r="CF26" s="9">
        <v>269.25161651999997</v>
      </c>
    </row>
    <row r="27" spans="1:84" s="8" customFormat="1" ht="15" customHeight="1" x14ac:dyDescent="0.25">
      <c r="A27" s="5">
        <v>6</v>
      </c>
      <c r="B27" s="5" t="s">
        <v>97</v>
      </c>
      <c r="C27" s="6">
        <v>21</v>
      </c>
      <c r="D27" s="7" t="s">
        <v>20</v>
      </c>
      <c r="E27" s="9">
        <v>1.4890698489297518</v>
      </c>
      <c r="F27" s="9">
        <v>19.813938637207457</v>
      </c>
      <c r="G27" s="9">
        <v>33.344533161667158</v>
      </c>
      <c r="H27" s="9">
        <v>31.859692676022814</v>
      </c>
      <c r="I27" s="9">
        <v>36.042745542971183</v>
      </c>
      <c r="J27" s="9">
        <v>37.55627865993641</v>
      </c>
      <c r="K27" s="9">
        <v>48.891728510543281</v>
      </c>
      <c r="L27" s="9">
        <v>42.982737385529298</v>
      </c>
      <c r="M27" s="9">
        <v>41.405084509937787</v>
      </c>
      <c r="N27" s="9">
        <v>42.621507764056915</v>
      </c>
      <c r="O27" s="9">
        <v>41.767068353454654</v>
      </c>
      <c r="P27" s="9">
        <v>123.64001154614584</v>
      </c>
      <c r="Q27" s="9">
        <v>3.6048730386776384</v>
      </c>
      <c r="R27" s="9">
        <v>15.690438881061766</v>
      </c>
      <c r="S27" s="9">
        <v>27.358720366900489</v>
      </c>
      <c r="T27" s="9">
        <v>28.600210907715002</v>
      </c>
      <c r="U27" s="9">
        <v>36.722512022971586</v>
      </c>
      <c r="V27" s="9">
        <v>34.742412613290384</v>
      </c>
      <c r="W27" s="9">
        <v>42.631514351616737</v>
      </c>
      <c r="X27" s="9">
        <v>46.131111859071041</v>
      </c>
      <c r="Y27" s="9">
        <v>41.397425292647483</v>
      </c>
      <c r="Z27" s="9">
        <v>39.836486420954657</v>
      </c>
      <c r="AA27" s="9">
        <v>47.386739621087571</v>
      </c>
      <c r="AB27" s="9">
        <v>136.69514028994999</v>
      </c>
      <c r="AC27" s="9">
        <v>2.1938225163381708</v>
      </c>
      <c r="AD27" s="9">
        <v>17.405435530457918</v>
      </c>
      <c r="AE27" s="9">
        <v>31.320398476020404</v>
      </c>
      <c r="AF27" s="9">
        <v>39.871098816672337</v>
      </c>
      <c r="AG27" s="9">
        <v>39.766827004631274</v>
      </c>
      <c r="AH27" s="9">
        <v>46.154498042050378</v>
      </c>
      <c r="AI27" s="9">
        <v>47.985292451554109</v>
      </c>
      <c r="AJ27" s="9">
        <v>46.55916484941234</v>
      </c>
      <c r="AK27" s="9">
        <v>53.656305565532747</v>
      </c>
      <c r="AL27" s="9">
        <v>55.697370918168851</v>
      </c>
      <c r="AM27" s="9">
        <v>58.365735148252355</v>
      </c>
      <c r="AN27" s="9">
        <v>177.69687073190514</v>
      </c>
      <c r="AO27" s="9">
        <v>5.638140880980651</v>
      </c>
      <c r="AP27" s="9">
        <v>29.390629823026373</v>
      </c>
      <c r="AQ27" s="9">
        <v>39.567746773182137</v>
      </c>
      <c r="AR27" s="9">
        <v>50.469282152144167</v>
      </c>
      <c r="AS27" s="9">
        <v>60.034015761624183</v>
      </c>
      <c r="AT27" s="9">
        <v>48.165886378062417</v>
      </c>
      <c r="AU27" s="9">
        <v>68.708247192549067</v>
      </c>
      <c r="AV27" s="9">
        <v>52.371642774327277</v>
      </c>
      <c r="AW27" s="9">
        <v>57.359381092161584</v>
      </c>
      <c r="AX27" s="9">
        <v>59.875300491120299</v>
      </c>
      <c r="AY27" s="9">
        <v>64.164997727440308</v>
      </c>
      <c r="AZ27" s="9">
        <v>171.66761819493496</v>
      </c>
      <c r="BA27" s="9">
        <v>1.517907779039297</v>
      </c>
      <c r="BB27" s="9">
        <v>18.210536197257834</v>
      </c>
      <c r="BC27" s="9">
        <v>44.466463256699917</v>
      </c>
      <c r="BD27" s="9">
        <v>42.622376696184659</v>
      </c>
      <c r="BE27" s="9">
        <v>44.950683539213308</v>
      </c>
      <c r="BF27" s="9">
        <v>54.3110379558331</v>
      </c>
      <c r="BG27" s="9">
        <v>68.635558147242293</v>
      </c>
      <c r="BH27" s="9">
        <v>45.827991167844289</v>
      </c>
      <c r="BI27" s="9">
        <v>53.891566611801373</v>
      </c>
      <c r="BJ27" s="9">
        <v>42.606946590882643</v>
      </c>
      <c r="BK27" s="9">
        <v>48.217248023790127</v>
      </c>
      <c r="BL27" s="9">
        <v>127.75501892565714</v>
      </c>
      <c r="BM27" s="9">
        <v>2.1212907412021837</v>
      </c>
      <c r="BN27" s="9">
        <v>15.106245508493132</v>
      </c>
      <c r="BO27" s="9">
        <v>35.334141459911372</v>
      </c>
      <c r="BP27" s="9">
        <v>37.820863121784463</v>
      </c>
      <c r="BQ27" s="9">
        <v>41.934005063086708</v>
      </c>
      <c r="BR27" s="9">
        <v>48.924985226830074</v>
      </c>
      <c r="BS27" s="9">
        <v>44.905479478275616</v>
      </c>
      <c r="BT27" s="9">
        <v>45.516214457037329</v>
      </c>
      <c r="BU27" s="9">
        <v>50.967687519310623</v>
      </c>
      <c r="BV27" s="9">
        <v>40.436267669694011</v>
      </c>
      <c r="BW27" s="9">
        <v>49.785433333271953</v>
      </c>
      <c r="BX27" s="9">
        <v>129.35003285447303</v>
      </c>
      <c r="BY27" s="9">
        <v>2.8457262180949838</v>
      </c>
      <c r="BZ27" s="9">
        <v>19.130268472144348</v>
      </c>
      <c r="CA27" s="9">
        <v>30.336553023639816</v>
      </c>
      <c r="CB27" s="9">
        <v>43.12685222474758</v>
      </c>
      <c r="CC27" s="9">
        <v>44.674541728332187</v>
      </c>
      <c r="CD27" s="9">
        <v>33.691765740173594</v>
      </c>
      <c r="CE27" s="9">
        <v>39.273050298718999</v>
      </c>
      <c r="CF27" s="9">
        <v>50.406130070000003</v>
      </c>
    </row>
    <row r="28" spans="1:84" s="8" customFormat="1" ht="15" customHeight="1" x14ac:dyDescent="0.25">
      <c r="A28" s="5">
        <v>7</v>
      </c>
      <c r="B28" s="12" t="s">
        <v>91</v>
      </c>
      <c r="C28" s="13">
        <v>22</v>
      </c>
      <c r="D28" s="14" t="s">
        <v>21</v>
      </c>
      <c r="E28" s="9">
        <v>44.233345443346998</v>
      </c>
      <c r="F28" s="9">
        <v>81.703134942421343</v>
      </c>
      <c r="G28" s="9">
        <v>82.401240524818448</v>
      </c>
      <c r="H28" s="9">
        <v>72.938958940542619</v>
      </c>
      <c r="I28" s="9">
        <v>101.50200536044255</v>
      </c>
      <c r="J28" s="9">
        <v>89.598054842226361</v>
      </c>
      <c r="K28" s="9">
        <v>101.54411198118709</v>
      </c>
      <c r="L28" s="9">
        <v>117.672095333927</v>
      </c>
      <c r="M28" s="9">
        <v>137.49127631510652</v>
      </c>
      <c r="N28" s="9">
        <v>118.34167984965767</v>
      </c>
      <c r="O28" s="9">
        <v>161.93089998144737</v>
      </c>
      <c r="P28" s="9">
        <v>141.55809909139845</v>
      </c>
      <c r="Q28" s="9">
        <v>42.761926679311642</v>
      </c>
      <c r="R28" s="9">
        <v>78.314380094822269</v>
      </c>
      <c r="S28" s="9">
        <v>112.85580683778075</v>
      </c>
      <c r="T28" s="9">
        <v>119.36554600959489</v>
      </c>
      <c r="U28" s="9">
        <v>152.26080543880391</v>
      </c>
      <c r="V28" s="9">
        <v>142.78560676632668</v>
      </c>
      <c r="W28" s="9">
        <v>132.28535036752942</v>
      </c>
      <c r="X28" s="9">
        <v>133.40798239224674</v>
      </c>
      <c r="Y28" s="9">
        <v>116.81273715203316</v>
      </c>
      <c r="Z28" s="9">
        <v>149.25086621102577</v>
      </c>
      <c r="AA28" s="9">
        <v>163.42187020614907</v>
      </c>
      <c r="AB28" s="9">
        <v>116.72550040442333</v>
      </c>
      <c r="AC28" s="9">
        <v>47.443878445634695</v>
      </c>
      <c r="AD28" s="9">
        <v>74.371380072842726</v>
      </c>
      <c r="AE28" s="9">
        <v>105.85230386052871</v>
      </c>
      <c r="AF28" s="9">
        <v>133.93777834031675</v>
      </c>
      <c r="AG28" s="9">
        <v>147.67214117672538</v>
      </c>
      <c r="AH28" s="9">
        <v>159.65147384421178</v>
      </c>
      <c r="AI28" s="9">
        <v>164.46426864381539</v>
      </c>
      <c r="AJ28" s="9">
        <v>140.46492735491807</v>
      </c>
      <c r="AK28" s="9">
        <v>126.73399990495059</v>
      </c>
      <c r="AL28" s="9">
        <v>138.63959609836454</v>
      </c>
      <c r="AM28" s="9">
        <v>140.02683593180259</v>
      </c>
      <c r="AN28" s="9">
        <v>117.80829769441112</v>
      </c>
      <c r="AO28" s="9">
        <v>38.144699928367984</v>
      </c>
      <c r="AP28" s="9">
        <v>84.779952338887611</v>
      </c>
      <c r="AQ28" s="9">
        <v>109.55001592119821</v>
      </c>
      <c r="AR28" s="9">
        <v>116.37668139692525</v>
      </c>
      <c r="AS28" s="9">
        <v>199.1095067828376</v>
      </c>
      <c r="AT28" s="9">
        <v>141.66051464683821</v>
      </c>
      <c r="AU28" s="9">
        <v>131.92542746078456</v>
      </c>
      <c r="AV28" s="9">
        <v>119.21438302876997</v>
      </c>
      <c r="AW28" s="9">
        <v>140.70179313283128</v>
      </c>
      <c r="AX28" s="9">
        <v>157.70824637849</v>
      </c>
      <c r="AY28" s="9">
        <v>161.62815047849347</v>
      </c>
      <c r="AZ28" s="9">
        <v>117.08422176219923</v>
      </c>
      <c r="BA28" s="9">
        <v>34.582925521806168</v>
      </c>
      <c r="BB28" s="9">
        <v>53.746956028048608</v>
      </c>
      <c r="BC28" s="9">
        <v>81.402838498659094</v>
      </c>
      <c r="BD28" s="9">
        <v>77.627514569591384</v>
      </c>
      <c r="BE28" s="9">
        <v>85.973941912010844</v>
      </c>
      <c r="BF28" s="9">
        <v>89.478292928369513</v>
      </c>
      <c r="BG28" s="9">
        <v>96.168702523824436</v>
      </c>
      <c r="BH28" s="9">
        <v>87.330563596470611</v>
      </c>
      <c r="BI28" s="9">
        <v>101.46202924228979</v>
      </c>
      <c r="BJ28" s="9">
        <v>76.72649548888856</v>
      </c>
      <c r="BK28" s="9">
        <v>115.8921104880461</v>
      </c>
      <c r="BL28" s="9">
        <v>99.667539653970834</v>
      </c>
      <c r="BM28" s="9">
        <v>21.64803683387068</v>
      </c>
      <c r="BN28" s="9">
        <v>53.768518691960743</v>
      </c>
      <c r="BO28" s="9">
        <v>67.880217372588646</v>
      </c>
      <c r="BP28" s="9">
        <v>80.513071497209239</v>
      </c>
      <c r="BQ28" s="9">
        <v>78.069309303441997</v>
      </c>
      <c r="BR28" s="9">
        <v>85.005727158132757</v>
      </c>
      <c r="BS28" s="9">
        <v>185.7167084544127</v>
      </c>
      <c r="BT28" s="9">
        <v>216.26836682899085</v>
      </c>
      <c r="BU28" s="9">
        <v>130.55566834149346</v>
      </c>
      <c r="BV28" s="9">
        <v>80.402985119740464</v>
      </c>
      <c r="BW28" s="9">
        <v>104.96812870156351</v>
      </c>
      <c r="BX28" s="9">
        <v>66.77922588603758</v>
      </c>
      <c r="BY28" s="9">
        <v>20.663892532108726</v>
      </c>
      <c r="BZ28" s="9">
        <v>47.486337438679854</v>
      </c>
      <c r="CA28" s="9">
        <v>88.117755690896274</v>
      </c>
      <c r="CB28" s="9">
        <v>66.479618213982789</v>
      </c>
      <c r="CC28" s="9">
        <v>83.012679398290317</v>
      </c>
      <c r="CD28" s="9">
        <v>81.692051835122797</v>
      </c>
      <c r="CE28" s="9">
        <v>73.907459533153997</v>
      </c>
      <c r="CF28" s="9">
        <v>89.82585001999999</v>
      </c>
    </row>
    <row r="29" spans="1:84" s="8" customFormat="1" ht="15" customHeight="1" x14ac:dyDescent="0.25">
      <c r="A29" s="5">
        <v>7</v>
      </c>
      <c r="B29" s="12" t="s">
        <v>91</v>
      </c>
      <c r="C29" s="13">
        <v>23</v>
      </c>
      <c r="D29" s="14" t="s">
        <v>22</v>
      </c>
      <c r="E29" s="9">
        <v>7.7264576309897004</v>
      </c>
      <c r="F29" s="9">
        <v>19.991338578374787</v>
      </c>
      <c r="G29" s="9">
        <v>33.8026052066364</v>
      </c>
      <c r="H29" s="9">
        <v>29.528058060377514</v>
      </c>
      <c r="I29" s="9">
        <v>37.824097553417161</v>
      </c>
      <c r="J29" s="9">
        <v>44.217225658609536</v>
      </c>
      <c r="K29" s="9">
        <v>50.006009908526714</v>
      </c>
      <c r="L29" s="9">
        <v>47.656925326728754</v>
      </c>
      <c r="M29" s="9">
        <v>56.392871728026009</v>
      </c>
      <c r="N29" s="9">
        <v>59.084353334684202</v>
      </c>
      <c r="O29" s="9">
        <v>74.84339766062665</v>
      </c>
      <c r="P29" s="9">
        <v>213.27906234879205</v>
      </c>
      <c r="Q29" s="9">
        <v>9.8272036566723084</v>
      </c>
      <c r="R29" s="9">
        <v>23.775901812924914</v>
      </c>
      <c r="S29" s="9">
        <v>43.954981161567716</v>
      </c>
      <c r="T29" s="9">
        <v>53.005118735993413</v>
      </c>
      <c r="U29" s="9">
        <v>62.28493392951642</v>
      </c>
      <c r="V29" s="9">
        <v>61.52216439768803</v>
      </c>
      <c r="W29" s="9">
        <v>69.448804043058672</v>
      </c>
      <c r="X29" s="9">
        <v>68.516223356498671</v>
      </c>
      <c r="Y29" s="9">
        <v>55.516201383232413</v>
      </c>
      <c r="Z29" s="9">
        <v>62.942424531453362</v>
      </c>
      <c r="AA29" s="9">
        <v>73.208541698388188</v>
      </c>
      <c r="AB29" s="9">
        <v>229.0301561412245</v>
      </c>
      <c r="AC29" s="9">
        <v>8.0084253409426065</v>
      </c>
      <c r="AD29" s="9">
        <v>23.337093551548353</v>
      </c>
      <c r="AE29" s="9">
        <v>44.146203613202815</v>
      </c>
      <c r="AF29" s="9">
        <v>67.727370148006045</v>
      </c>
      <c r="AG29" s="9">
        <v>72.699022329195813</v>
      </c>
      <c r="AH29" s="9">
        <v>75.579592102866513</v>
      </c>
      <c r="AI29" s="9">
        <v>90.245278621823388</v>
      </c>
      <c r="AJ29" s="9">
        <v>96.134284579853528</v>
      </c>
      <c r="AK29" s="9">
        <v>84.006042878575684</v>
      </c>
      <c r="AL29" s="9">
        <v>78.34757196579487</v>
      </c>
      <c r="AM29" s="9">
        <v>90.915328102353016</v>
      </c>
      <c r="AN29" s="9">
        <v>249.8674573633443</v>
      </c>
      <c r="AO29" s="9">
        <v>13.60440170611782</v>
      </c>
      <c r="AP29" s="9">
        <v>38.301916162173491</v>
      </c>
      <c r="AQ29" s="9">
        <v>59.865257735839066</v>
      </c>
      <c r="AR29" s="9">
        <v>65.707830249111467</v>
      </c>
      <c r="AS29" s="9">
        <v>84.194584796324321</v>
      </c>
      <c r="AT29" s="9">
        <v>70.551106821046133</v>
      </c>
      <c r="AU29" s="9">
        <v>62.648987737680301</v>
      </c>
      <c r="AV29" s="9">
        <v>71.134630487207545</v>
      </c>
      <c r="AW29" s="9">
        <v>89.526734018729428</v>
      </c>
      <c r="AX29" s="9">
        <v>94.928943603416002</v>
      </c>
      <c r="AY29" s="9">
        <v>100.59763683908392</v>
      </c>
      <c r="AZ29" s="9">
        <v>256.95119255323868</v>
      </c>
      <c r="BA29" s="9">
        <v>10.960510495789444</v>
      </c>
      <c r="BB29" s="9">
        <v>24.821033560176087</v>
      </c>
      <c r="BC29" s="9">
        <v>40.525736838501253</v>
      </c>
      <c r="BD29" s="9">
        <v>42.990337107633081</v>
      </c>
      <c r="BE29" s="9">
        <v>47.007759596785526</v>
      </c>
      <c r="BF29" s="9">
        <v>47.891439894188856</v>
      </c>
      <c r="BG29" s="9">
        <v>58.824220308769185</v>
      </c>
      <c r="BH29" s="9">
        <v>55.868388265417202</v>
      </c>
      <c r="BI29" s="9">
        <v>63.377164534865848</v>
      </c>
      <c r="BJ29" s="9">
        <v>66.921033140773048</v>
      </c>
      <c r="BK29" s="9">
        <v>59.633818994450699</v>
      </c>
      <c r="BL29" s="9">
        <v>205.27995874531101</v>
      </c>
      <c r="BM29" s="9">
        <v>8.31101172488294</v>
      </c>
      <c r="BN29" s="9">
        <v>21.618739674356721</v>
      </c>
      <c r="BO29" s="9">
        <v>30.249850427007441</v>
      </c>
      <c r="BP29" s="9">
        <v>34.915013404341806</v>
      </c>
      <c r="BQ29" s="9">
        <v>34.020631035493821</v>
      </c>
      <c r="BR29" s="9">
        <v>42.501944685542867</v>
      </c>
      <c r="BS29" s="9">
        <v>40.990408913229707</v>
      </c>
      <c r="BT29" s="9">
        <v>40.983426333779342</v>
      </c>
      <c r="BU29" s="9">
        <v>42.446080068340827</v>
      </c>
      <c r="BV29" s="9">
        <v>47.608884780534225</v>
      </c>
      <c r="BW29" s="9">
        <v>55.79394683434343</v>
      </c>
      <c r="BX29" s="9">
        <v>176.01945793535327</v>
      </c>
      <c r="BY29" s="9">
        <v>8.4204374493192429</v>
      </c>
      <c r="BZ29" s="9">
        <v>16.771069923115693</v>
      </c>
      <c r="CA29" s="9">
        <v>35.529277824401419</v>
      </c>
      <c r="CB29" s="9">
        <v>37.225982920300247</v>
      </c>
      <c r="CC29" s="9">
        <v>40.415579660389916</v>
      </c>
      <c r="CD29" s="9">
        <v>44.323759848370983</v>
      </c>
      <c r="CE29" s="9">
        <v>42.304805599909997</v>
      </c>
      <c r="CF29" s="9">
        <v>36.966280090000005</v>
      </c>
    </row>
    <row r="30" spans="1:84" s="8" customFormat="1" ht="15" customHeight="1" thickBot="1" x14ac:dyDescent="0.3">
      <c r="A30" s="29"/>
      <c r="B30" s="29"/>
      <c r="C30" s="32" t="s">
        <v>88</v>
      </c>
      <c r="D30" s="32"/>
      <c r="E30" s="19">
        <v>360.25035508645317</v>
      </c>
      <c r="F30" s="19">
        <v>1269.335368625641</v>
      </c>
      <c r="G30" s="19">
        <v>2073.7686570530454</v>
      </c>
      <c r="H30" s="19">
        <v>2244.168542549367</v>
      </c>
      <c r="I30" s="19">
        <v>2583.0414823012234</v>
      </c>
      <c r="J30" s="19">
        <v>2497.5469185466995</v>
      </c>
      <c r="K30" s="19">
        <v>2558.5505511936926</v>
      </c>
      <c r="L30" s="19">
        <v>2711.9243247002873</v>
      </c>
      <c r="M30" s="19">
        <v>2648.5687363303118</v>
      </c>
      <c r="N30" s="19">
        <v>2787.600317595894</v>
      </c>
      <c r="O30" s="19">
        <v>3163.1391952796098</v>
      </c>
      <c r="P30" s="19">
        <v>13274.182200832971</v>
      </c>
      <c r="Q30" s="19">
        <v>448.96525760100224</v>
      </c>
      <c r="R30" s="19">
        <v>1226.5242430381816</v>
      </c>
      <c r="S30" s="19">
        <v>2172.5011413740049</v>
      </c>
      <c r="T30" s="19">
        <v>2167.8920810909881</v>
      </c>
      <c r="U30" s="19">
        <v>2575.5848155283138</v>
      </c>
      <c r="V30" s="19">
        <v>2449.5662166924371</v>
      </c>
      <c r="W30" s="19">
        <v>2825.034769082984</v>
      </c>
      <c r="X30" s="19">
        <v>2945.1198966511661</v>
      </c>
      <c r="Y30" s="19">
        <v>2449.1352935163136</v>
      </c>
      <c r="Z30" s="19">
        <v>2965.3019695558414</v>
      </c>
      <c r="AA30" s="19">
        <v>3255.314899226963</v>
      </c>
      <c r="AB30" s="19">
        <v>14323.830200345858</v>
      </c>
      <c r="AC30" s="19">
        <v>375.46647748787024</v>
      </c>
      <c r="AD30" s="19">
        <v>1265.6746620239785</v>
      </c>
      <c r="AE30" s="19">
        <v>1942.8080927105257</v>
      </c>
      <c r="AF30" s="19">
        <v>2485.0855823073935</v>
      </c>
      <c r="AG30" s="19">
        <v>2607.2934348020112</v>
      </c>
      <c r="AH30" s="19">
        <v>2540.5763139506139</v>
      </c>
      <c r="AI30" s="19">
        <v>2930.3118181923828</v>
      </c>
      <c r="AJ30" s="19">
        <v>2728.4117489017267</v>
      </c>
      <c r="AK30" s="19">
        <v>2698.065945072206</v>
      </c>
      <c r="AL30" s="19">
        <v>3237.974047621949</v>
      </c>
      <c r="AM30" s="19">
        <v>3147.0950977423099</v>
      </c>
      <c r="AN30" s="19">
        <v>13621.469282913004</v>
      </c>
      <c r="AO30" s="19">
        <v>428.25658727416612</v>
      </c>
      <c r="AP30" s="19">
        <v>1458.7765234228211</v>
      </c>
      <c r="AQ30" s="19">
        <v>2048.5087827177808</v>
      </c>
      <c r="AR30" s="19">
        <v>2330.3686408570702</v>
      </c>
      <c r="AS30" s="19">
        <v>2725.7631229248891</v>
      </c>
      <c r="AT30" s="19">
        <v>2512.4072606613645</v>
      </c>
      <c r="AU30" s="19">
        <v>3074.7983972527845</v>
      </c>
      <c r="AV30" s="19">
        <v>2744.315223005844</v>
      </c>
      <c r="AW30" s="19">
        <v>3060.7407801486188</v>
      </c>
      <c r="AX30" s="19">
        <v>3230.1904431842759</v>
      </c>
      <c r="AY30" s="19">
        <v>3309.0153102973914</v>
      </c>
      <c r="AZ30" s="19">
        <v>12367.31084849857</v>
      </c>
      <c r="BA30" s="19">
        <v>283.1901280714834</v>
      </c>
      <c r="BB30" s="19">
        <v>1105.3142192746193</v>
      </c>
      <c r="BC30" s="19">
        <v>2009.141566294416</v>
      </c>
      <c r="BD30" s="19">
        <v>2101.4243956775135</v>
      </c>
      <c r="BE30" s="19">
        <v>2525.8618802571041</v>
      </c>
      <c r="BF30" s="19">
        <v>2817.0199036517197</v>
      </c>
      <c r="BG30" s="19">
        <v>2908.6492584013231</v>
      </c>
      <c r="BH30" s="19">
        <v>2629.9606789231775</v>
      </c>
      <c r="BI30" s="19">
        <v>2996.4105501081817</v>
      </c>
      <c r="BJ30" s="19">
        <v>2914.9859561193721</v>
      </c>
      <c r="BK30" s="19">
        <v>3183.7628376465946</v>
      </c>
      <c r="BL30" s="19">
        <v>11318.573921338884</v>
      </c>
      <c r="BM30" s="19">
        <v>296.45410082958102</v>
      </c>
      <c r="BN30" s="19">
        <v>1139.9602390993011</v>
      </c>
      <c r="BO30" s="19">
        <v>2052.7428137557181</v>
      </c>
      <c r="BP30" s="19">
        <v>2200.5689077688835</v>
      </c>
      <c r="BQ30" s="19">
        <v>2437.6537974917669</v>
      </c>
      <c r="BR30" s="19">
        <v>2664.6652016690769</v>
      </c>
      <c r="BS30" s="19">
        <v>2634.5943889126638</v>
      </c>
      <c r="BT30" s="19">
        <v>2693.7658025789165</v>
      </c>
      <c r="BU30" s="19">
        <v>2651.56635986839</v>
      </c>
      <c r="BV30" s="19">
        <v>2817.0054279843298</v>
      </c>
      <c r="BW30" s="19">
        <v>2941.8029087072059</v>
      </c>
      <c r="BX30" s="19">
        <v>11294.257345398169</v>
      </c>
      <c r="BY30" s="19">
        <v>292.42499264602668</v>
      </c>
      <c r="BZ30" s="19">
        <v>1047.0978937872037</v>
      </c>
      <c r="CA30" s="19">
        <v>1794.8865921381166</v>
      </c>
      <c r="CB30" s="19">
        <v>1921.5000047584308</v>
      </c>
      <c r="CC30" s="19">
        <v>2578.7029919762508</v>
      </c>
      <c r="CD30" s="19">
        <v>2381.4399797941624</v>
      </c>
      <c r="CE30" s="19">
        <v>2296.1212838006163</v>
      </c>
      <c r="CF30" s="19">
        <v>2568.6228879199998</v>
      </c>
    </row>
    <row r="32" spans="1:84" ht="15" customHeight="1" x14ac:dyDescent="0.25">
      <c r="D32" s="24"/>
      <c r="AV32" s="24"/>
      <c r="AX32" s="24"/>
      <c r="AY32" s="23"/>
      <c r="AZ32" s="24"/>
      <c r="BB32" s="22"/>
    </row>
    <row r="33" spans="48:55" ht="15" customHeight="1" x14ac:dyDescent="0.25">
      <c r="AX33" s="24"/>
      <c r="AY33" s="22"/>
      <c r="AZ33" s="24"/>
      <c r="BB33" s="22"/>
      <c r="BC33" s="25"/>
    </row>
    <row r="35" spans="48:55" ht="15" customHeight="1" x14ac:dyDescent="0.25">
      <c r="AZ35" s="24"/>
      <c r="BB35" s="22"/>
    </row>
    <row r="36" spans="48:55" ht="15" customHeight="1" x14ac:dyDescent="0.25">
      <c r="AZ36" s="24"/>
      <c r="BB36" s="22"/>
      <c r="BC36" s="25"/>
    </row>
    <row r="39" spans="48:55" ht="15" customHeight="1" x14ac:dyDescent="0.25">
      <c r="AV39" s="24"/>
      <c r="AX39" s="24"/>
      <c r="AY39" s="23"/>
      <c r="AZ39" s="24"/>
      <c r="BB39" s="22"/>
    </row>
    <row r="40" spans="48:55" ht="15" customHeight="1" x14ac:dyDescent="0.25">
      <c r="AX40" s="24"/>
      <c r="AY40" s="22"/>
      <c r="AZ40" s="24"/>
      <c r="BB40" s="22"/>
      <c r="BC40" s="25"/>
    </row>
    <row r="42" spans="48:55" ht="15" customHeight="1" x14ac:dyDescent="0.25">
      <c r="AZ42" s="24"/>
      <c r="BB42" s="22"/>
    </row>
    <row r="43" spans="48:55" ht="15" customHeight="1" x14ac:dyDescent="0.25">
      <c r="AZ43" s="24"/>
      <c r="BB43" s="22"/>
      <c r="BC43" s="25"/>
    </row>
    <row r="46" spans="48:55" ht="15" customHeight="1" x14ac:dyDescent="0.25">
      <c r="AV46" s="24"/>
      <c r="AX46" s="24"/>
      <c r="AY46" s="23"/>
      <c r="AZ46" s="24"/>
      <c r="BB46" s="22"/>
    </row>
    <row r="47" spans="48:55" ht="15" customHeight="1" x14ac:dyDescent="0.25">
      <c r="AX47" s="24"/>
      <c r="AY47" s="22"/>
      <c r="AZ47" s="24"/>
      <c r="BB47" s="22"/>
      <c r="BC47" s="25"/>
    </row>
    <row r="49" spans="52:55" ht="15" customHeight="1" x14ac:dyDescent="0.25">
      <c r="AZ49" s="24"/>
      <c r="BB49" s="22"/>
    </row>
    <row r="50" spans="52:55" ht="15" customHeight="1" x14ac:dyDescent="0.25">
      <c r="AZ50" s="24"/>
      <c r="BB50" s="22"/>
      <c r="BC50" s="25"/>
    </row>
  </sheetData>
  <sortState ref="A7:BS29">
    <sortCondition ref="C7:C29"/>
  </sortState>
  <mergeCells count="3">
    <mergeCell ref="A1:B1"/>
    <mergeCell ref="C6:D6"/>
    <mergeCell ref="C30:D30"/>
  </mergeCells>
  <hyperlinks>
    <hyperlink ref="A1" location="Sumário!A1" display="Sumário"/>
  </hyperlink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0"/>
  <sheetViews>
    <sheetView showGridLines="0" zoomScaleNormal="100" workbookViewId="0">
      <pane xSplit="4" ySplit="6" topLeftCell="BN7" activePane="bottomRight" state="frozen"/>
      <selection activeCell="B8" sqref="B8"/>
      <selection pane="topRight" activeCell="B8" sqref="B8"/>
      <selection pane="bottomLeft" activeCell="B8" sqref="B8"/>
      <selection pane="bottomRight" activeCell="BN16" sqref="BN16"/>
    </sheetView>
  </sheetViews>
  <sheetFormatPr defaultColWidth="9.140625" defaultRowHeight="15" customHeight="1" x14ac:dyDescent="0.25"/>
  <cols>
    <col min="1" max="1" width="5.5703125" style="1" customWidth="1"/>
    <col min="2" max="2" width="52" style="1" customWidth="1"/>
    <col min="3" max="3" width="9" style="1" customWidth="1"/>
    <col min="4" max="4" width="47" style="1" customWidth="1"/>
    <col min="5" max="16" width="8.7109375" style="3" customWidth="1"/>
    <col min="17" max="84" width="8.7109375" style="1" customWidth="1"/>
    <col min="85" max="16384" width="9.140625" style="1"/>
  </cols>
  <sheetData>
    <row r="1" spans="1:84" ht="15" customHeight="1" x14ac:dyDescent="0.25">
      <c r="A1" s="31" t="s">
        <v>89</v>
      </c>
      <c r="B1" s="31"/>
    </row>
    <row r="2" spans="1:84" ht="15" customHeight="1" x14ac:dyDescent="0.25">
      <c r="A2" s="18" t="s">
        <v>126</v>
      </c>
    </row>
    <row r="3" spans="1:84" ht="15" customHeight="1" x14ac:dyDescent="0.25">
      <c r="A3" s="18" t="s">
        <v>23</v>
      </c>
    </row>
    <row r="4" spans="1:84" ht="15" customHeight="1" x14ac:dyDescent="0.25">
      <c r="A4" s="18" t="s">
        <v>86</v>
      </c>
      <c r="B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84" s="2" customForma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84" s="8" customFormat="1" ht="15" customHeight="1" x14ac:dyDescent="0.25">
      <c r="A6" s="26" t="s">
        <v>101</v>
      </c>
      <c r="B6" s="26" t="s">
        <v>98</v>
      </c>
      <c r="C6" s="26" t="s">
        <v>102</v>
      </c>
      <c r="D6" s="26" t="s">
        <v>100</v>
      </c>
      <c r="E6" s="17" t="s">
        <v>24</v>
      </c>
      <c r="F6" s="17" t="s">
        <v>25</v>
      </c>
      <c r="G6" s="17" t="s">
        <v>26</v>
      </c>
      <c r="H6" s="17" t="s">
        <v>27</v>
      </c>
      <c r="I6" s="17" t="s">
        <v>28</v>
      </c>
      <c r="J6" s="17" t="s">
        <v>29</v>
      </c>
      <c r="K6" s="17" t="s">
        <v>30</v>
      </c>
      <c r="L6" s="17" t="s">
        <v>31</v>
      </c>
      <c r="M6" s="17" t="s">
        <v>32</v>
      </c>
      <c r="N6" s="17" t="s">
        <v>33</v>
      </c>
      <c r="O6" s="17" t="s">
        <v>34</v>
      </c>
      <c r="P6" s="17" t="s">
        <v>35</v>
      </c>
      <c r="Q6" s="17" t="s">
        <v>36</v>
      </c>
      <c r="R6" s="17" t="s">
        <v>37</v>
      </c>
      <c r="S6" s="17" t="s">
        <v>38</v>
      </c>
      <c r="T6" s="17" t="s">
        <v>39</v>
      </c>
      <c r="U6" s="17" t="s">
        <v>40</v>
      </c>
      <c r="V6" s="17" t="s">
        <v>41</v>
      </c>
      <c r="W6" s="17" t="s">
        <v>42</v>
      </c>
      <c r="X6" s="17" t="s">
        <v>43</v>
      </c>
      <c r="Y6" s="17" t="s">
        <v>44</v>
      </c>
      <c r="Z6" s="17" t="s">
        <v>45</v>
      </c>
      <c r="AA6" s="17" t="s">
        <v>46</v>
      </c>
      <c r="AB6" s="17" t="s">
        <v>47</v>
      </c>
      <c r="AC6" s="17" t="s">
        <v>48</v>
      </c>
      <c r="AD6" s="17" t="s">
        <v>49</v>
      </c>
      <c r="AE6" s="17" t="s">
        <v>50</v>
      </c>
      <c r="AF6" s="17" t="s">
        <v>51</v>
      </c>
      <c r="AG6" s="17" t="s">
        <v>52</v>
      </c>
      <c r="AH6" s="17" t="s">
        <v>53</v>
      </c>
      <c r="AI6" s="17" t="s">
        <v>54</v>
      </c>
      <c r="AJ6" s="17" t="s">
        <v>55</v>
      </c>
      <c r="AK6" s="17" t="s">
        <v>56</v>
      </c>
      <c r="AL6" s="17" t="s">
        <v>57</v>
      </c>
      <c r="AM6" s="17" t="s">
        <v>58</v>
      </c>
      <c r="AN6" s="17" t="s">
        <v>59</v>
      </c>
      <c r="AO6" s="17" t="s">
        <v>60</v>
      </c>
      <c r="AP6" s="17" t="s">
        <v>61</v>
      </c>
      <c r="AQ6" s="17" t="s">
        <v>62</v>
      </c>
      <c r="AR6" s="17" t="s">
        <v>63</v>
      </c>
      <c r="AS6" s="17" t="s">
        <v>64</v>
      </c>
      <c r="AT6" s="17" t="s">
        <v>65</v>
      </c>
      <c r="AU6" s="17" t="s">
        <v>66</v>
      </c>
      <c r="AV6" s="17" t="s">
        <v>67</v>
      </c>
      <c r="AW6" s="17" t="s">
        <v>68</v>
      </c>
      <c r="AX6" s="17" t="s">
        <v>69</v>
      </c>
      <c r="AY6" s="17" t="s">
        <v>70</v>
      </c>
      <c r="AZ6" s="17" t="s">
        <v>71</v>
      </c>
      <c r="BA6" s="17" t="s">
        <v>72</v>
      </c>
      <c r="BB6" s="17" t="s">
        <v>73</v>
      </c>
      <c r="BC6" s="17" t="s">
        <v>74</v>
      </c>
      <c r="BD6" s="17" t="s">
        <v>75</v>
      </c>
      <c r="BE6" s="17" t="s">
        <v>76</v>
      </c>
      <c r="BF6" s="17" t="s">
        <v>77</v>
      </c>
      <c r="BG6" s="17" t="s">
        <v>78</v>
      </c>
      <c r="BH6" s="17" t="s">
        <v>79</v>
      </c>
      <c r="BI6" s="17" t="s">
        <v>80</v>
      </c>
      <c r="BJ6" s="17" t="s">
        <v>81</v>
      </c>
      <c r="BK6" s="17" t="s">
        <v>82</v>
      </c>
      <c r="BL6" s="17" t="s">
        <v>83</v>
      </c>
      <c r="BM6" s="17" t="s">
        <v>84</v>
      </c>
      <c r="BN6" s="17" t="s">
        <v>85</v>
      </c>
      <c r="BO6" s="17" t="s">
        <v>90</v>
      </c>
      <c r="BP6" s="17" t="s">
        <v>104</v>
      </c>
      <c r="BQ6" s="17" t="s">
        <v>109</v>
      </c>
      <c r="BR6" s="17" t="s">
        <v>110</v>
      </c>
      <c r="BS6" s="17" t="s">
        <v>111</v>
      </c>
      <c r="BT6" s="17" t="s">
        <v>112</v>
      </c>
      <c r="BU6" s="17" t="s">
        <v>113</v>
      </c>
      <c r="BV6" s="17" t="s">
        <v>114</v>
      </c>
      <c r="BW6" s="17" t="s">
        <v>115</v>
      </c>
      <c r="BX6" s="17" t="s">
        <v>116</v>
      </c>
      <c r="BY6" s="17" t="s">
        <v>123</v>
      </c>
      <c r="BZ6" s="17" t="s">
        <v>124</v>
      </c>
      <c r="CA6" s="17" t="s">
        <v>125</v>
      </c>
      <c r="CB6" s="17" t="s">
        <v>130</v>
      </c>
      <c r="CC6" s="17" t="s">
        <v>131</v>
      </c>
      <c r="CD6" s="17" t="s">
        <v>132</v>
      </c>
      <c r="CE6" s="17" t="s">
        <v>133</v>
      </c>
      <c r="CF6" s="17" t="s">
        <v>134</v>
      </c>
    </row>
    <row r="7" spans="1:84" s="8" customFormat="1" ht="15" customHeight="1" x14ac:dyDescent="0.25">
      <c r="A7" s="5">
        <v>2</v>
      </c>
      <c r="B7" s="5" t="s">
        <v>19</v>
      </c>
      <c r="C7" s="6">
        <v>1</v>
      </c>
      <c r="D7" s="7" t="s">
        <v>0</v>
      </c>
      <c r="E7" s="9">
        <v>11.970539650000001</v>
      </c>
      <c r="F7" s="9">
        <v>19.160884590000002</v>
      </c>
      <c r="G7" s="9">
        <v>65.390105690000013</v>
      </c>
      <c r="H7" s="9">
        <v>102.05194533000002</v>
      </c>
      <c r="I7" s="9">
        <v>137.95937379000003</v>
      </c>
      <c r="J7" s="9">
        <v>180.18898439000003</v>
      </c>
      <c r="K7" s="9">
        <v>231.45114055000002</v>
      </c>
      <c r="L7" s="9">
        <v>285.25233093000003</v>
      </c>
      <c r="M7" s="9">
        <v>329.28014761000003</v>
      </c>
      <c r="N7" s="9">
        <v>395.76281195000001</v>
      </c>
      <c r="O7" s="9">
        <v>453.61535362000001</v>
      </c>
      <c r="P7" s="9">
        <v>739.57764425000005</v>
      </c>
      <c r="Q7" s="9">
        <v>18.0206135</v>
      </c>
      <c r="R7" s="9">
        <v>32.697388549999999</v>
      </c>
      <c r="S7" s="9">
        <v>90.700425269999997</v>
      </c>
      <c r="T7" s="9">
        <v>129.53517077999999</v>
      </c>
      <c r="U7" s="9">
        <v>163.24453635999998</v>
      </c>
      <c r="V7" s="9">
        <v>264.08793837000002</v>
      </c>
      <c r="W7" s="9">
        <v>351.26912089000001</v>
      </c>
      <c r="X7" s="9">
        <v>423.7970105</v>
      </c>
      <c r="Y7" s="9">
        <v>490.95072169000002</v>
      </c>
      <c r="Z7" s="9">
        <v>564.77232064999998</v>
      </c>
      <c r="AA7" s="9">
        <v>617.13233981999997</v>
      </c>
      <c r="AB7" s="9">
        <v>936.91734820999989</v>
      </c>
      <c r="AC7" s="9">
        <v>26.128051339999999</v>
      </c>
      <c r="AD7" s="9">
        <v>53.689202859999995</v>
      </c>
      <c r="AE7" s="9">
        <v>105.99357688000001</v>
      </c>
      <c r="AF7" s="9">
        <v>158.08146031000001</v>
      </c>
      <c r="AG7" s="9">
        <v>257.79144699</v>
      </c>
      <c r="AH7" s="9">
        <v>306.74481684</v>
      </c>
      <c r="AI7" s="9">
        <v>399.61074523000002</v>
      </c>
      <c r="AJ7" s="9">
        <v>457.43616059000004</v>
      </c>
      <c r="AK7" s="9">
        <v>528.59477119000007</v>
      </c>
      <c r="AL7" s="9">
        <v>605.06995898000002</v>
      </c>
      <c r="AM7" s="9">
        <v>662.12248771000009</v>
      </c>
      <c r="AN7" s="9">
        <v>930.38812507000011</v>
      </c>
      <c r="AO7" s="9">
        <v>1.1974176699999997</v>
      </c>
      <c r="AP7" s="9">
        <v>35.974883410000011</v>
      </c>
      <c r="AQ7" s="9">
        <v>83.923235360000007</v>
      </c>
      <c r="AR7" s="9">
        <v>130.08750977</v>
      </c>
      <c r="AS7" s="9">
        <v>197.56915763000001</v>
      </c>
      <c r="AT7" s="9">
        <v>291.01204811000002</v>
      </c>
      <c r="AU7" s="9">
        <v>381.85427334000002</v>
      </c>
      <c r="AV7" s="9">
        <v>459.12558691000004</v>
      </c>
      <c r="AW7" s="9">
        <v>519.46868474000007</v>
      </c>
      <c r="AX7" s="9">
        <v>611.12136128000009</v>
      </c>
      <c r="AY7" s="9">
        <v>710.63127490000011</v>
      </c>
      <c r="AZ7" s="9">
        <v>1019.7414200700002</v>
      </c>
      <c r="BA7" s="9">
        <v>1.3183906299999999</v>
      </c>
      <c r="BB7" s="9">
        <v>23.543262659999993</v>
      </c>
      <c r="BC7" s="9">
        <v>79.63382</v>
      </c>
      <c r="BD7" s="9">
        <v>125.49636003999998</v>
      </c>
      <c r="BE7" s="9">
        <v>200.52136659999996</v>
      </c>
      <c r="BF7" s="9">
        <v>284.39044965999994</v>
      </c>
      <c r="BG7" s="9">
        <v>325.94437297999997</v>
      </c>
      <c r="BH7" s="9">
        <v>415.62644394</v>
      </c>
      <c r="BI7" s="9">
        <v>505.24675927999999</v>
      </c>
      <c r="BJ7" s="9">
        <v>537.17005542999993</v>
      </c>
      <c r="BK7" s="9">
        <v>597.22790485999997</v>
      </c>
      <c r="BL7" s="9">
        <v>805.24742626</v>
      </c>
      <c r="BM7" s="9">
        <v>1.2071018</v>
      </c>
      <c r="BN7" s="9">
        <v>22.030964909999998</v>
      </c>
      <c r="BO7" s="9">
        <v>68.753268699999992</v>
      </c>
      <c r="BP7" s="9">
        <v>126.53166955999998</v>
      </c>
      <c r="BQ7" s="9">
        <v>161.0331789</v>
      </c>
      <c r="BR7" s="9">
        <v>226.81097437</v>
      </c>
      <c r="BS7" s="9">
        <v>274.13833011999998</v>
      </c>
      <c r="BT7" s="9">
        <v>319.35529795999997</v>
      </c>
      <c r="BU7" s="9">
        <v>401.98101841999994</v>
      </c>
      <c r="BV7" s="9">
        <v>451.31414276999993</v>
      </c>
      <c r="BW7" s="9">
        <v>510.75919061999991</v>
      </c>
      <c r="BX7" s="9">
        <v>807.51107450999984</v>
      </c>
      <c r="BY7" s="9">
        <v>0.95809907999999999</v>
      </c>
      <c r="BZ7" s="9">
        <v>14.49313789</v>
      </c>
      <c r="CA7" s="9">
        <v>39.419979819999995</v>
      </c>
      <c r="CB7" s="9">
        <v>68.942953199999991</v>
      </c>
      <c r="CC7" s="9">
        <v>118.48916376</v>
      </c>
      <c r="CD7" s="9">
        <v>164.28599475999999</v>
      </c>
      <c r="CE7" s="9">
        <v>214.71653843999999</v>
      </c>
      <c r="CF7" s="9">
        <v>267.36204322999998</v>
      </c>
    </row>
    <row r="8" spans="1:84" s="8" customFormat="1" ht="15" customHeight="1" x14ac:dyDescent="0.25">
      <c r="A8" s="5">
        <v>1</v>
      </c>
      <c r="B8" s="5" t="s">
        <v>96</v>
      </c>
      <c r="C8" s="6">
        <v>2</v>
      </c>
      <c r="D8" s="7" t="s">
        <v>1</v>
      </c>
      <c r="E8" s="9">
        <v>31.762867270000005</v>
      </c>
      <c r="F8" s="9">
        <v>67.985219389999997</v>
      </c>
      <c r="G8" s="9">
        <v>106.39748417</v>
      </c>
      <c r="H8" s="9">
        <v>143.56336335</v>
      </c>
      <c r="I8" s="9">
        <v>186.31242717999999</v>
      </c>
      <c r="J8" s="9">
        <v>227.20680548999999</v>
      </c>
      <c r="K8" s="9">
        <v>265.70721531999999</v>
      </c>
      <c r="L8" s="9">
        <v>306.50703440999996</v>
      </c>
      <c r="M8" s="9">
        <v>348.49802779999993</v>
      </c>
      <c r="N8" s="9">
        <v>387.28676992999993</v>
      </c>
      <c r="O8" s="9">
        <v>431.98629578999993</v>
      </c>
      <c r="P8" s="9">
        <v>491.24610566999991</v>
      </c>
      <c r="Q8" s="9">
        <v>37.366691210000006</v>
      </c>
      <c r="R8" s="9">
        <v>66.712404660000004</v>
      </c>
      <c r="S8" s="9">
        <v>106.86821763</v>
      </c>
      <c r="T8" s="9">
        <v>152.09599180999999</v>
      </c>
      <c r="U8" s="9">
        <v>202.29450513</v>
      </c>
      <c r="V8" s="9">
        <v>250.61273991000002</v>
      </c>
      <c r="W8" s="9">
        <v>295.09618047000004</v>
      </c>
      <c r="X8" s="9">
        <v>345.50770331000001</v>
      </c>
      <c r="Y8" s="9">
        <v>388.68964681</v>
      </c>
      <c r="Z8" s="9">
        <v>432.42668587999998</v>
      </c>
      <c r="AA8" s="9">
        <v>482.66323277999999</v>
      </c>
      <c r="AB8" s="9">
        <v>542.50694826999995</v>
      </c>
      <c r="AC8" s="9">
        <v>18.209478129999994</v>
      </c>
      <c r="AD8" s="9">
        <v>28.53595554999999</v>
      </c>
      <c r="AE8" s="9">
        <v>40.361003579999988</v>
      </c>
      <c r="AF8" s="9">
        <v>51.73490670999999</v>
      </c>
      <c r="AG8" s="9">
        <v>66.309545939999992</v>
      </c>
      <c r="AH8" s="9">
        <v>91.907950580000005</v>
      </c>
      <c r="AI8" s="9">
        <v>114.46017712</v>
      </c>
      <c r="AJ8" s="9">
        <v>134.93445625000001</v>
      </c>
      <c r="AK8" s="9">
        <v>156.63966938000002</v>
      </c>
      <c r="AL8" s="9">
        <v>177.27154919</v>
      </c>
      <c r="AM8" s="9">
        <v>206.13128144999999</v>
      </c>
      <c r="AN8" s="9">
        <v>251.37669436999997</v>
      </c>
      <c r="AO8" s="9">
        <v>19.110943849999995</v>
      </c>
      <c r="AP8" s="9">
        <v>36.483514939999992</v>
      </c>
      <c r="AQ8" s="9">
        <v>52.650747799999991</v>
      </c>
      <c r="AR8" s="9">
        <v>69.802591979999988</v>
      </c>
      <c r="AS8" s="9">
        <v>88.313148679999983</v>
      </c>
      <c r="AT8" s="9">
        <v>109.01016127999998</v>
      </c>
      <c r="AU8" s="9">
        <v>129.21512066999998</v>
      </c>
      <c r="AV8" s="9">
        <v>148.97078831999997</v>
      </c>
      <c r="AW8" s="9">
        <v>168.93058123999998</v>
      </c>
      <c r="AX8" s="9">
        <v>192.02280972999998</v>
      </c>
      <c r="AY8" s="9">
        <v>216.85060151999997</v>
      </c>
      <c r="AZ8" s="9">
        <v>248.60477879999996</v>
      </c>
      <c r="BA8" s="9">
        <v>14.27662074</v>
      </c>
      <c r="BB8" s="9">
        <v>28.550138879999999</v>
      </c>
      <c r="BC8" s="9">
        <v>42.854616729999996</v>
      </c>
      <c r="BD8" s="9">
        <v>58.895397590000002</v>
      </c>
      <c r="BE8" s="9">
        <v>74.620091889999998</v>
      </c>
      <c r="BF8" s="9">
        <v>93.506356449999998</v>
      </c>
      <c r="BG8" s="9">
        <v>111.76774484000001</v>
      </c>
      <c r="BH8" s="9">
        <v>128.87256473000002</v>
      </c>
      <c r="BI8" s="9">
        <v>148.81451459000002</v>
      </c>
      <c r="BJ8" s="9">
        <v>165.36494403</v>
      </c>
      <c r="BK8" s="9">
        <v>186.75650831000002</v>
      </c>
      <c r="BL8" s="9">
        <v>209.58690092000001</v>
      </c>
      <c r="BM8" s="9">
        <v>18.108207749999998</v>
      </c>
      <c r="BN8" s="9">
        <v>34.408833770000001</v>
      </c>
      <c r="BO8" s="9">
        <v>50.434968589999997</v>
      </c>
      <c r="BP8" s="9">
        <v>68.551409530000001</v>
      </c>
      <c r="BQ8" s="9">
        <v>85.055249700000005</v>
      </c>
      <c r="BR8" s="9">
        <v>102.5724416</v>
      </c>
      <c r="BS8" s="9">
        <v>122.35262228000001</v>
      </c>
      <c r="BT8" s="9">
        <v>140.45919378000002</v>
      </c>
      <c r="BU8" s="9">
        <v>159.11230104000003</v>
      </c>
      <c r="BV8" s="9">
        <v>178.93847505000002</v>
      </c>
      <c r="BW8" s="9">
        <v>199.89767197000003</v>
      </c>
      <c r="BX8" s="9">
        <v>219.54905578000003</v>
      </c>
      <c r="BY8" s="9">
        <v>14.88475622</v>
      </c>
      <c r="BZ8" s="9">
        <v>30.24181973</v>
      </c>
      <c r="CA8" s="9">
        <v>45.911599899999999</v>
      </c>
      <c r="CB8" s="9">
        <v>61.395807480000002</v>
      </c>
      <c r="CC8" s="9">
        <v>79.043286850000001</v>
      </c>
      <c r="CD8" s="9">
        <v>97.763717450000001</v>
      </c>
      <c r="CE8" s="9">
        <v>116.00576006</v>
      </c>
      <c r="CF8" s="9">
        <v>135.25212242000001</v>
      </c>
    </row>
    <row r="9" spans="1:84" s="8" customFormat="1" ht="15" customHeight="1" x14ac:dyDescent="0.25">
      <c r="A9" s="5">
        <v>3</v>
      </c>
      <c r="B9" s="5" t="s">
        <v>95</v>
      </c>
      <c r="C9" s="6">
        <v>3</v>
      </c>
      <c r="D9" s="7" t="s">
        <v>2</v>
      </c>
      <c r="E9" s="9">
        <v>0.6253876599999999</v>
      </c>
      <c r="F9" s="9">
        <v>6.6089428699999981</v>
      </c>
      <c r="G9" s="9">
        <v>22.800001259999995</v>
      </c>
      <c r="H9" s="9">
        <v>41.157584229999998</v>
      </c>
      <c r="I9" s="9">
        <v>65.214908139999991</v>
      </c>
      <c r="J9" s="9">
        <v>87.767350859999993</v>
      </c>
      <c r="K9" s="9">
        <v>111.94503128999999</v>
      </c>
      <c r="L9" s="9">
        <v>139.49687286999998</v>
      </c>
      <c r="M9" s="9">
        <v>163.90954238999996</v>
      </c>
      <c r="N9" s="9">
        <v>189.96568203999996</v>
      </c>
      <c r="O9" s="9">
        <v>221.96677130999996</v>
      </c>
      <c r="P9" s="9">
        <v>316.78109451999995</v>
      </c>
      <c r="Q9" s="9">
        <v>1.1969186199999999</v>
      </c>
      <c r="R9" s="9">
        <v>9.6630120799999997</v>
      </c>
      <c r="S9" s="9">
        <v>23.602874610000001</v>
      </c>
      <c r="T9" s="9">
        <v>50.986223350000003</v>
      </c>
      <c r="U9" s="9">
        <v>73.475599640000013</v>
      </c>
      <c r="V9" s="9">
        <v>95.67362227000001</v>
      </c>
      <c r="W9" s="9">
        <v>122.36987389000001</v>
      </c>
      <c r="X9" s="9">
        <v>146.10428731000002</v>
      </c>
      <c r="Y9" s="9">
        <v>163.79522798000002</v>
      </c>
      <c r="Z9" s="9">
        <v>189.97808623000003</v>
      </c>
      <c r="AA9" s="9">
        <v>206.63789023000004</v>
      </c>
      <c r="AB9" s="9">
        <v>306.54540254000005</v>
      </c>
      <c r="AC9" s="9">
        <v>0.91147515999999995</v>
      </c>
      <c r="AD9" s="9">
        <v>10.165999519999998</v>
      </c>
      <c r="AE9" s="9">
        <v>26.732227059999992</v>
      </c>
      <c r="AF9" s="9">
        <v>47.389509089999997</v>
      </c>
      <c r="AG9" s="9">
        <v>67.954913849999997</v>
      </c>
      <c r="AH9" s="9">
        <v>88.474633560000001</v>
      </c>
      <c r="AI9" s="9">
        <v>117.24734943</v>
      </c>
      <c r="AJ9" s="9">
        <v>134.42494453999998</v>
      </c>
      <c r="AK9" s="9">
        <v>160.7060141</v>
      </c>
      <c r="AL9" s="9">
        <v>194.78493033000001</v>
      </c>
      <c r="AM9" s="9">
        <v>228.71847441</v>
      </c>
      <c r="AN9" s="9">
        <v>393.03537883000001</v>
      </c>
      <c r="AO9" s="9">
        <v>1.09079163</v>
      </c>
      <c r="AP9" s="9">
        <v>12.47737302</v>
      </c>
      <c r="AQ9" s="9">
        <v>26.552802980000003</v>
      </c>
      <c r="AR9" s="9">
        <v>48.634624040000006</v>
      </c>
      <c r="AS9" s="9">
        <v>76.520759800000008</v>
      </c>
      <c r="AT9" s="9">
        <v>99.606633290000019</v>
      </c>
      <c r="AU9" s="9">
        <v>138.04711713</v>
      </c>
      <c r="AV9" s="9">
        <v>166.84941039</v>
      </c>
      <c r="AW9" s="9">
        <v>193.23834454000001</v>
      </c>
      <c r="AX9" s="9">
        <v>230.84139185000001</v>
      </c>
      <c r="AY9" s="9">
        <v>261.30453987999999</v>
      </c>
      <c r="AZ9" s="9">
        <v>446.42885895000006</v>
      </c>
      <c r="BA9" s="9">
        <v>0.64844391999999995</v>
      </c>
      <c r="BB9" s="9">
        <v>8.1970653099999993</v>
      </c>
      <c r="BC9" s="9">
        <v>23.632143669999998</v>
      </c>
      <c r="BD9" s="9">
        <v>44.154857259999993</v>
      </c>
      <c r="BE9" s="9">
        <v>68.259181579999989</v>
      </c>
      <c r="BF9" s="9">
        <v>90.499271019999995</v>
      </c>
      <c r="BG9" s="9">
        <v>121.54122756</v>
      </c>
      <c r="BH9" s="9">
        <v>166.70121706</v>
      </c>
      <c r="BI9" s="9">
        <v>205.69878665000002</v>
      </c>
      <c r="BJ9" s="9">
        <v>236.73595021</v>
      </c>
      <c r="BK9" s="9">
        <v>270.12914920999998</v>
      </c>
      <c r="BL9" s="9">
        <v>453.33480939999993</v>
      </c>
      <c r="BM9" s="9">
        <v>0.96977720999999995</v>
      </c>
      <c r="BN9" s="9">
        <v>9.4520647399999991</v>
      </c>
      <c r="BO9" s="9">
        <v>27.379260199999997</v>
      </c>
      <c r="BP9" s="9">
        <v>43.183127559999996</v>
      </c>
      <c r="BQ9" s="9">
        <v>62.734268119999996</v>
      </c>
      <c r="BR9" s="9">
        <v>94.209534309999995</v>
      </c>
      <c r="BS9" s="9">
        <v>128.74044764999999</v>
      </c>
      <c r="BT9" s="9">
        <v>163.14313292</v>
      </c>
      <c r="BU9" s="9">
        <v>197.51168048</v>
      </c>
      <c r="BV9" s="9">
        <v>263.30357190999996</v>
      </c>
      <c r="BW9" s="9">
        <v>310.11285864999996</v>
      </c>
      <c r="BX9" s="9">
        <v>562.44305422000002</v>
      </c>
      <c r="BY9" s="9">
        <v>0.92910832999999993</v>
      </c>
      <c r="BZ9" s="9">
        <v>9.6398216899999998</v>
      </c>
      <c r="CA9" s="9">
        <v>26.851114260000003</v>
      </c>
      <c r="CB9" s="9">
        <v>43.174789770000004</v>
      </c>
      <c r="CC9" s="9">
        <v>77.930943830000004</v>
      </c>
      <c r="CD9" s="9">
        <v>101.40750790000001</v>
      </c>
      <c r="CE9" s="9">
        <v>142.58044138000002</v>
      </c>
      <c r="CF9" s="9">
        <v>173.95510368000004</v>
      </c>
    </row>
    <row r="10" spans="1:84" s="8" customFormat="1" ht="15" customHeight="1" x14ac:dyDescent="0.25">
      <c r="A10" s="5">
        <v>4</v>
      </c>
      <c r="B10" s="5" t="s">
        <v>92</v>
      </c>
      <c r="C10" s="6">
        <v>4</v>
      </c>
      <c r="D10" s="7" t="s">
        <v>3</v>
      </c>
      <c r="E10" s="9">
        <v>11.450130249999997</v>
      </c>
      <c r="F10" s="9">
        <v>51.251696039999985</v>
      </c>
      <c r="G10" s="9">
        <v>104.79680050999997</v>
      </c>
      <c r="H10" s="9">
        <v>154.54604902999998</v>
      </c>
      <c r="I10" s="9">
        <v>215.84342933999997</v>
      </c>
      <c r="J10" s="9">
        <v>279.61832279999999</v>
      </c>
      <c r="K10" s="9">
        <v>334.41438141999998</v>
      </c>
      <c r="L10" s="9">
        <v>386.69469875999994</v>
      </c>
      <c r="M10" s="9">
        <v>456.94739074999995</v>
      </c>
      <c r="N10" s="9">
        <v>510.90683033999994</v>
      </c>
      <c r="O10" s="9">
        <v>573.50042197999994</v>
      </c>
      <c r="P10" s="9">
        <v>724.25890790999995</v>
      </c>
      <c r="Q10" s="9">
        <v>13.791317790000001</v>
      </c>
      <c r="R10" s="9">
        <v>69.439291969999985</v>
      </c>
      <c r="S10" s="9">
        <v>144.97543905999999</v>
      </c>
      <c r="T10" s="9">
        <v>205.74044971000001</v>
      </c>
      <c r="U10" s="9">
        <v>282.69954038999998</v>
      </c>
      <c r="V10" s="9">
        <v>348.97727476</v>
      </c>
      <c r="W10" s="9">
        <v>423.70180240000002</v>
      </c>
      <c r="X10" s="9">
        <v>491.14976617000002</v>
      </c>
      <c r="Y10" s="9">
        <v>556.89354986000001</v>
      </c>
      <c r="Z10" s="9">
        <v>629.92064594999999</v>
      </c>
      <c r="AA10" s="9">
        <v>700.26593106999997</v>
      </c>
      <c r="AB10" s="9">
        <v>864.7376633099999</v>
      </c>
      <c r="AC10" s="9">
        <v>8.5282529899999986</v>
      </c>
      <c r="AD10" s="9">
        <v>66.132177299999995</v>
      </c>
      <c r="AE10" s="9">
        <v>143.30542419999998</v>
      </c>
      <c r="AF10" s="9">
        <v>243.44709520999999</v>
      </c>
      <c r="AG10" s="9">
        <v>327.12793216</v>
      </c>
      <c r="AH10" s="9">
        <v>407.75151937999999</v>
      </c>
      <c r="AI10" s="9">
        <v>496.63057606999996</v>
      </c>
      <c r="AJ10" s="9">
        <v>580.98893444999999</v>
      </c>
      <c r="AK10" s="9">
        <v>651.16969508</v>
      </c>
      <c r="AL10" s="9">
        <v>740.73711065999998</v>
      </c>
      <c r="AM10" s="9">
        <v>827.03142861000003</v>
      </c>
      <c r="AN10" s="9">
        <v>1035.0367831399999</v>
      </c>
      <c r="AO10" s="9">
        <v>18.902167809999998</v>
      </c>
      <c r="AP10" s="9">
        <v>87.005423699999994</v>
      </c>
      <c r="AQ10" s="9">
        <v>179.77742686000002</v>
      </c>
      <c r="AR10" s="9">
        <v>267.59839972000003</v>
      </c>
      <c r="AS10" s="9">
        <v>359.88083112000004</v>
      </c>
      <c r="AT10" s="9">
        <v>443.01370395000004</v>
      </c>
      <c r="AU10" s="9">
        <v>539.41470314000003</v>
      </c>
      <c r="AV10" s="9">
        <v>627.19826355999999</v>
      </c>
      <c r="AW10" s="9">
        <v>713.75816027999997</v>
      </c>
      <c r="AX10" s="9">
        <v>809.38057070999992</v>
      </c>
      <c r="AY10" s="9">
        <v>918.45418966999989</v>
      </c>
      <c r="AZ10" s="9">
        <v>1121.7307236099998</v>
      </c>
      <c r="BA10" s="9">
        <v>7.4816937600000006</v>
      </c>
      <c r="BB10" s="9">
        <v>66.731191969999998</v>
      </c>
      <c r="BC10" s="9">
        <v>151.22868625000001</v>
      </c>
      <c r="BD10" s="9">
        <v>256.19959452000001</v>
      </c>
      <c r="BE10" s="9">
        <v>337.29417778000004</v>
      </c>
      <c r="BF10" s="9">
        <v>460.75676066000005</v>
      </c>
      <c r="BG10" s="9">
        <v>569.87278196</v>
      </c>
      <c r="BH10" s="9">
        <v>664.33289013000001</v>
      </c>
      <c r="BI10" s="9">
        <v>781.28052592000006</v>
      </c>
      <c r="BJ10" s="9">
        <v>904.38715050000008</v>
      </c>
      <c r="BK10" s="9">
        <v>1015.7908891400001</v>
      </c>
      <c r="BL10" s="9">
        <v>1218.03646196</v>
      </c>
      <c r="BM10" s="9">
        <v>9.7273488000000015</v>
      </c>
      <c r="BN10" s="9">
        <v>86.607696170000011</v>
      </c>
      <c r="BO10" s="9">
        <v>188.32253372000002</v>
      </c>
      <c r="BP10" s="9">
        <v>275.67421758</v>
      </c>
      <c r="BQ10" s="9">
        <v>369.51859655999999</v>
      </c>
      <c r="BR10" s="9">
        <v>457.40031878000002</v>
      </c>
      <c r="BS10" s="9">
        <v>578.30145325000001</v>
      </c>
      <c r="BT10" s="9">
        <v>675.16682846000003</v>
      </c>
      <c r="BU10" s="9">
        <v>772.82453620000001</v>
      </c>
      <c r="BV10" s="9">
        <v>868.62181296000006</v>
      </c>
      <c r="BW10" s="9">
        <v>976.00217779000002</v>
      </c>
      <c r="BX10" s="9">
        <v>1164.4806671399999</v>
      </c>
      <c r="BY10" s="9">
        <v>13.769107829999999</v>
      </c>
      <c r="BZ10" s="9">
        <v>84.520548120000001</v>
      </c>
      <c r="CA10" s="9">
        <v>183.99796356000002</v>
      </c>
      <c r="CB10" s="9">
        <v>272.78222569000002</v>
      </c>
      <c r="CC10" s="9">
        <v>368.40010468000003</v>
      </c>
      <c r="CD10" s="9">
        <v>465.90931900000004</v>
      </c>
      <c r="CE10" s="9">
        <v>546.22381823000001</v>
      </c>
      <c r="CF10" s="9">
        <v>635.69795027999999</v>
      </c>
    </row>
    <row r="11" spans="1:84" s="8" customFormat="1" ht="15" customHeight="1" x14ac:dyDescent="0.25">
      <c r="A11" s="5">
        <v>6</v>
      </c>
      <c r="B11" s="5" t="s">
        <v>97</v>
      </c>
      <c r="C11" s="6">
        <v>5</v>
      </c>
      <c r="D11" s="7" t="s">
        <v>4</v>
      </c>
      <c r="E11" s="9">
        <v>0.64545693000000004</v>
      </c>
      <c r="F11" s="9">
        <v>8.4558232900000014</v>
      </c>
      <c r="G11" s="9">
        <v>21.301639900000005</v>
      </c>
      <c r="H11" s="9">
        <v>34.261660930000005</v>
      </c>
      <c r="I11" s="9">
        <v>48.530149090000009</v>
      </c>
      <c r="J11" s="9">
        <v>63.07675875000001</v>
      </c>
      <c r="K11" s="9">
        <v>80.850828120000017</v>
      </c>
      <c r="L11" s="9">
        <v>96.814179140000022</v>
      </c>
      <c r="M11" s="9">
        <v>110.03110034000002</v>
      </c>
      <c r="N11" s="9">
        <v>125.63551956000002</v>
      </c>
      <c r="O11" s="9">
        <v>142.45993819000003</v>
      </c>
      <c r="P11" s="9">
        <v>185.94499556000002</v>
      </c>
      <c r="Q11" s="9">
        <v>0.56258929999999985</v>
      </c>
      <c r="R11" s="9">
        <v>7.4643639400000019</v>
      </c>
      <c r="S11" s="9">
        <v>17.404330060000003</v>
      </c>
      <c r="T11" s="9">
        <v>28.291799510000004</v>
      </c>
      <c r="U11" s="9">
        <v>48.862601500000004</v>
      </c>
      <c r="V11" s="9">
        <v>70.84089401</v>
      </c>
      <c r="W11" s="9">
        <v>95.339571820000003</v>
      </c>
      <c r="X11" s="9">
        <v>115.25480161</v>
      </c>
      <c r="Y11" s="9">
        <v>129.99057832</v>
      </c>
      <c r="Z11" s="9">
        <v>146.18539876</v>
      </c>
      <c r="AA11" s="9">
        <v>162.17637576999999</v>
      </c>
      <c r="AB11" s="9">
        <v>210.71096076000001</v>
      </c>
      <c r="AC11" s="9">
        <v>1.01054486</v>
      </c>
      <c r="AD11" s="9">
        <v>6.7076013400000001</v>
      </c>
      <c r="AE11" s="9">
        <v>17.877987889999996</v>
      </c>
      <c r="AF11" s="9">
        <v>28.934640429999998</v>
      </c>
      <c r="AG11" s="9">
        <v>39.553784809999996</v>
      </c>
      <c r="AH11" s="9">
        <v>53.391480439999995</v>
      </c>
      <c r="AI11" s="9">
        <v>66.392355829999985</v>
      </c>
      <c r="AJ11" s="9">
        <v>83.476250149999984</v>
      </c>
      <c r="AK11" s="9">
        <v>98.138327569999987</v>
      </c>
      <c r="AL11" s="9">
        <v>112.59037124999999</v>
      </c>
      <c r="AM11" s="9">
        <v>128.16499812999999</v>
      </c>
      <c r="AN11" s="9">
        <v>205.17836026999998</v>
      </c>
      <c r="AO11" s="9">
        <v>0.74267223999999987</v>
      </c>
      <c r="AP11" s="9">
        <v>5.9960694799999992</v>
      </c>
      <c r="AQ11" s="9">
        <v>16.045974949999994</v>
      </c>
      <c r="AR11" s="9">
        <v>27.012071339999991</v>
      </c>
      <c r="AS11" s="9">
        <v>42.897428649999988</v>
      </c>
      <c r="AT11" s="9">
        <v>55.163497589999992</v>
      </c>
      <c r="AU11" s="9">
        <v>71.989257099999989</v>
      </c>
      <c r="AV11" s="9">
        <v>84.868916489999989</v>
      </c>
      <c r="AW11" s="9">
        <v>99.073694019999991</v>
      </c>
      <c r="AX11" s="9">
        <v>116.93948178999999</v>
      </c>
      <c r="AY11" s="9">
        <v>131.31658379999999</v>
      </c>
      <c r="AZ11" s="9">
        <v>192.85946271</v>
      </c>
      <c r="BA11" s="9">
        <v>0.69607556000000004</v>
      </c>
      <c r="BB11" s="9">
        <v>5.6802222099999993</v>
      </c>
      <c r="BC11" s="9">
        <v>16.480423199999997</v>
      </c>
      <c r="BD11" s="9">
        <v>26.823360659999992</v>
      </c>
      <c r="BE11" s="9">
        <v>38.427091319999988</v>
      </c>
      <c r="BF11" s="9">
        <v>51.432081339999989</v>
      </c>
      <c r="BG11" s="9">
        <v>66.732882469999993</v>
      </c>
      <c r="BH11" s="9">
        <v>81.334395079999993</v>
      </c>
      <c r="BI11" s="9">
        <v>96.256050449999989</v>
      </c>
      <c r="BJ11" s="9">
        <v>109.67005384999999</v>
      </c>
      <c r="BK11" s="9">
        <v>123.96536390999999</v>
      </c>
      <c r="BL11" s="9">
        <v>177.8479677</v>
      </c>
      <c r="BM11" s="9">
        <v>1.00254183</v>
      </c>
      <c r="BN11" s="9">
        <v>4.8257917400000006</v>
      </c>
      <c r="BO11" s="9">
        <v>13.849816780000001</v>
      </c>
      <c r="BP11" s="9">
        <v>22.149677860000001</v>
      </c>
      <c r="BQ11" s="9">
        <v>34.047999310000002</v>
      </c>
      <c r="BR11" s="9">
        <v>45.722490380000004</v>
      </c>
      <c r="BS11" s="9">
        <v>58.119468930000004</v>
      </c>
      <c r="BT11" s="9">
        <v>72.611502330000008</v>
      </c>
      <c r="BU11" s="9">
        <v>85.613740360000008</v>
      </c>
      <c r="BV11" s="9">
        <v>99.571943200000007</v>
      </c>
      <c r="BW11" s="9">
        <v>115.87027259000001</v>
      </c>
      <c r="BX11" s="9">
        <v>163.39920784000003</v>
      </c>
      <c r="BY11" s="9">
        <v>0.75478819999999991</v>
      </c>
      <c r="BZ11" s="9">
        <v>5.6214509400000008</v>
      </c>
      <c r="CA11" s="9">
        <v>17.89264068</v>
      </c>
      <c r="CB11" s="9">
        <v>29.03193134</v>
      </c>
      <c r="CC11" s="9">
        <v>44.802224119999998</v>
      </c>
      <c r="CD11" s="9">
        <v>59.28161231</v>
      </c>
      <c r="CE11" s="9">
        <v>73.096525029999995</v>
      </c>
      <c r="CF11" s="9">
        <v>86.758057530000002</v>
      </c>
    </row>
    <row r="12" spans="1:84" s="8" customFormat="1" ht="15" customHeight="1" x14ac:dyDescent="0.25">
      <c r="A12" s="5">
        <v>4</v>
      </c>
      <c r="B12" s="5" t="s">
        <v>92</v>
      </c>
      <c r="C12" s="6">
        <v>6</v>
      </c>
      <c r="D12" s="7" t="s">
        <v>5</v>
      </c>
      <c r="E12" s="9">
        <v>4.0850631000000002</v>
      </c>
      <c r="F12" s="9">
        <v>29.507632270000002</v>
      </c>
      <c r="G12" s="9">
        <v>74.587916439999987</v>
      </c>
      <c r="H12" s="9">
        <v>123.65576720999998</v>
      </c>
      <c r="I12" s="9">
        <v>189.07358768</v>
      </c>
      <c r="J12" s="9">
        <v>264.76981218000003</v>
      </c>
      <c r="K12" s="9">
        <v>357.27305172000001</v>
      </c>
      <c r="L12" s="9">
        <v>445.54173058999999</v>
      </c>
      <c r="M12" s="9">
        <v>529.88029248999999</v>
      </c>
      <c r="N12" s="9">
        <v>611.12932834000003</v>
      </c>
      <c r="O12" s="9">
        <v>720.06796500000007</v>
      </c>
      <c r="P12" s="9">
        <v>1718.6886099000001</v>
      </c>
      <c r="Q12" s="9">
        <v>4.8971696500000004</v>
      </c>
      <c r="R12" s="9">
        <v>31.168472489999999</v>
      </c>
      <c r="S12" s="9">
        <v>80.31195335999999</v>
      </c>
      <c r="T12" s="9">
        <v>137.98489499999999</v>
      </c>
      <c r="U12" s="9">
        <v>214.17531680000002</v>
      </c>
      <c r="V12" s="9">
        <v>290.49836647000001</v>
      </c>
      <c r="W12" s="9">
        <v>381.44759399999998</v>
      </c>
      <c r="X12" s="9">
        <v>481.39695260000002</v>
      </c>
      <c r="Y12" s="9">
        <v>576.30938603000004</v>
      </c>
      <c r="Z12" s="9">
        <v>683.40258286000005</v>
      </c>
      <c r="AA12" s="9">
        <v>810.07461603000002</v>
      </c>
      <c r="AB12" s="9">
        <v>1815.07130667</v>
      </c>
      <c r="AC12" s="9">
        <v>3.7374371699999998</v>
      </c>
      <c r="AD12" s="9">
        <v>32.503312849999986</v>
      </c>
      <c r="AE12" s="9">
        <v>86.176266279999993</v>
      </c>
      <c r="AF12" s="9">
        <v>154.67134514999998</v>
      </c>
      <c r="AG12" s="9">
        <v>233.72224828999998</v>
      </c>
      <c r="AH12" s="9">
        <v>319.05479025</v>
      </c>
      <c r="AI12" s="9">
        <v>410.53733755999997</v>
      </c>
      <c r="AJ12" s="9">
        <v>516.32575502999998</v>
      </c>
      <c r="AK12" s="9">
        <v>621.10852818000001</v>
      </c>
      <c r="AL12" s="9">
        <v>732.76189443999999</v>
      </c>
      <c r="AM12" s="9">
        <v>864.94517979</v>
      </c>
      <c r="AN12" s="9">
        <v>1697.7600346999998</v>
      </c>
      <c r="AO12" s="9">
        <v>6.1722314000000003</v>
      </c>
      <c r="AP12" s="9">
        <v>41.694483929999997</v>
      </c>
      <c r="AQ12" s="9">
        <v>103.57394226999997</v>
      </c>
      <c r="AR12" s="9">
        <v>179.43569170000001</v>
      </c>
      <c r="AS12" s="9">
        <v>268.31696103000002</v>
      </c>
      <c r="AT12" s="9">
        <v>352.10180233000006</v>
      </c>
      <c r="AU12" s="9">
        <v>479.83430323000005</v>
      </c>
      <c r="AV12" s="9">
        <v>589.60596310000005</v>
      </c>
      <c r="AW12" s="9">
        <v>710.53412753000009</v>
      </c>
      <c r="AX12" s="9">
        <v>838.95224262000011</v>
      </c>
      <c r="AY12" s="9">
        <v>983.37048745000004</v>
      </c>
      <c r="AZ12" s="9">
        <v>1769.7565205199999</v>
      </c>
      <c r="BA12" s="9">
        <v>6.2194941399999992</v>
      </c>
      <c r="BB12" s="9">
        <v>41.19734484</v>
      </c>
      <c r="BC12" s="9">
        <v>110.13077823999998</v>
      </c>
      <c r="BD12" s="9">
        <v>186.67399323000001</v>
      </c>
      <c r="BE12" s="9">
        <v>271.62755958000002</v>
      </c>
      <c r="BF12" s="9">
        <v>364.74808823000006</v>
      </c>
      <c r="BG12" s="9">
        <v>465.34115564000007</v>
      </c>
      <c r="BH12" s="9">
        <v>566.14462647000005</v>
      </c>
      <c r="BI12" s="9">
        <v>671.90124698</v>
      </c>
      <c r="BJ12" s="9">
        <v>785.52411592999999</v>
      </c>
      <c r="BK12" s="9">
        <v>915.32430783999996</v>
      </c>
      <c r="BL12" s="9">
        <v>1581.5695714500002</v>
      </c>
      <c r="BM12" s="9">
        <v>9.2744438000000002</v>
      </c>
      <c r="BN12" s="9">
        <v>44.92862908</v>
      </c>
      <c r="BO12" s="9">
        <v>111.53654832999999</v>
      </c>
      <c r="BP12" s="9">
        <v>183.18553064999998</v>
      </c>
      <c r="BQ12" s="9">
        <v>265.23335874999998</v>
      </c>
      <c r="BR12" s="9">
        <v>359.48841020999998</v>
      </c>
      <c r="BS12" s="9">
        <v>457.38409253999998</v>
      </c>
      <c r="BT12" s="9">
        <v>569.19415000999993</v>
      </c>
      <c r="BU12" s="9">
        <v>685.98694767999996</v>
      </c>
      <c r="BV12" s="9">
        <v>794.72146907999991</v>
      </c>
      <c r="BW12" s="9">
        <v>930.69679790999999</v>
      </c>
      <c r="BX12" s="9">
        <v>1665.7627091999998</v>
      </c>
      <c r="BY12" s="9">
        <v>6.4181981299999995</v>
      </c>
      <c r="BZ12" s="9">
        <v>38.437607679999999</v>
      </c>
      <c r="CA12" s="9">
        <v>101.86429476000001</v>
      </c>
      <c r="CB12" s="9">
        <v>169.04492911</v>
      </c>
      <c r="CC12" s="9">
        <v>258.84494287000001</v>
      </c>
      <c r="CD12" s="9">
        <v>342.62920416999998</v>
      </c>
      <c r="CE12" s="9">
        <v>443.10792851999997</v>
      </c>
      <c r="CF12" s="9">
        <v>542.01407577999998</v>
      </c>
    </row>
    <row r="13" spans="1:84" s="8" customFormat="1" ht="15" customHeight="1" x14ac:dyDescent="0.25">
      <c r="A13" s="5">
        <v>6</v>
      </c>
      <c r="B13" s="5" t="s">
        <v>97</v>
      </c>
      <c r="C13" s="6">
        <v>7</v>
      </c>
      <c r="D13" s="7" t="s">
        <v>6</v>
      </c>
      <c r="E13" s="9">
        <v>2.7568515899999997</v>
      </c>
      <c r="F13" s="9">
        <v>16.94813826</v>
      </c>
      <c r="G13" s="9">
        <v>42.711679439999997</v>
      </c>
      <c r="H13" s="9">
        <v>76.353312509999995</v>
      </c>
      <c r="I13" s="9">
        <v>120.85031158</v>
      </c>
      <c r="J13" s="9">
        <v>165.52283833999999</v>
      </c>
      <c r="K13" s="9">
        <v>215.55995350000001</v>
      </c>
      <c r="L13" s="9">
        <v>267.38732582</v>
      </c>
      <c r="M13" s="9">
        <v>316.76434241999999</v>
      </c>
      <c r="N13" s="9">
        <v>383.47340327999996</v>
      </c>
      <c r="O13" s="9">
        <v>447.8003344</v>
      </c>
      <c r="P13" s="9">
        <v>827.01358884999991</v>
      </c>
      <c r="Q13" s="9">
        <v>2.5947516500000001</v>
      </c>
      <c r="R13" s="9">
        <v>16.589506929999999</v>
      </c>
      <c r="S13" s="9">
        <v>52.686768979999997</v>
      </c>
      <c r="T13" s="9">
        <v>95.318891030000003</v>
      </c>
      <c r="U13" s="9">
        <v>153.79969700000001</v>
      </c>
      <c r="V13" s="9">
        <v>207.60360696999999</v>
      </c>
      <c r="W13" s="9">
        <v>263.14446327999997</v>
      </c>
      <c r="X13" s="9">
        <v>319.01391881999996</v>
      </c>
      <c r="Y13" s="9">
        <v>373.98121875999999</v>
      </c>
      <c r="Z13" s="9">
        <v>430.43148085999997</v>
      </c>
      <c r="AA13" s="9">
        <v>502.91676601999995</v>
      </c>
      <c r="AB13" s="9">
        <v>985.32358092000004</v>
      </c>
      <c r="AC13" s="9">
        <v>4.3156569300000003</v>
      </c>
      <c r="AD13" s="9">
        <v>23.146338119999999</v>
      </c>
      <c r="AE13" s="9">
        <v>53.44692907000001</v>
      </c>
      <c r="AF13" s="9">
        <v>97.676127590000021</v>
      </c>
      <c r="AG13" s="9">
        <v>145.63722544000001</v>
      </c>
      <c r="AH13" s="9">
        <v>197.62750043</v>
      </c>
      <c r="AI13" s="9">
        <v>256.76635401999999</v>
      </c>
      <c r="AJ13" s="9">
        <v>318.93858452999996</v>
      </c>
      <c r="AK13" s="9">
        <v>375.85723177999995</v>
      </c>
      <c r="AL13" s="9">
        <v>508.07396766999994</v>
      </c>
      <c r="AM13" s="9">
        <v>588.3280957799999</v>
      </c>
      <c r="AN13" s="9">
        <v>1183.2113470599998</v>
      </c>
      <c r="AO13" s="9">
        <v>3.37765468</v>
      </c>
      <c r="AP13" s="9">
        <v>22.26899925</v>
      </c>
      <c r="AQ13" s="9">
        <v>54.747996450000002</v>
      </c>
      <c r="AR13" s="9">
        <v>103.55047411000001</v>
      </c>
      <c r="AS13" s="9">
        <v>155.3972114</v>
      </c>
      <c r="AT13" s="9">
        <v>216.57458566000003</v>
      </c>
      <c r="AU13" s="9">
        <v>290.25345239000001</v>
      </c>
      <c r="AV13" s="9">
        <v>355.11374062000004</v>
      </c>
      <c r="AW13" s="9">
        <v>424.19229273000008</v>
      </c>
      <c r="AX13" s="9">
        <v>497.80417374000007</v>
      </c>
      <c r="AY13" s="9">
        <v>583.43063465</v>
      </c>
      <c r="AZ13" s="9">
        <v>1000.6742749599998</v>
      </c>
      <c r="BA13" s="9">
        <v>3.9706039799999995</v>
      </c>
      <c r="BB13" s="9">
        <v>22.229954810000002</v>
      </c>
      <c r="BC13" s="9">
        <v>58.776417409999993</v>
      </c>
      <c r="BD13" s="9">
        <v>98.044074170000002</v>
      </c>
      <c r="BE13" s="9">
        <v>144.93219576000001</v>
      </c>
      <c r="BF13" s="9">
        <v>201.89278691000001</v>
      </c>
      <c r="BG13" s="9">
        <v>293.53577309000002</v>
      </c>
      <c r="BH13" s="9">
        <v>378.21315597</v>
      </c>
      <c r="BI13" s="9">
        <v>449.55594207000001</v>
      </c>
      <c r="BJ13" s="9">
        <v>550.93984265999995</v>
      </c>
      <c r="BK13" s="9">
        <v>704.84860592999996</v>
      </c>
      <c r="BL13" s="9">
        <v>1153.48662367</v>
      </c>
      <c r="BM13" s="9">
        <v>2.4969866199999999</v>
      </c>
      <c r="BN13" s="9">
        <v>17.760959080000003</v>
      </c>
      <c r="BO13" s="9">
        <v>58.401840809999996</v>
      </c>
      <c r="BP13" s="9">
        <v>116.10008823</v>
      </c>
      <c r="BQ13" s="9">
        <v>198.36351902000001</v>
      </c>
      <c r="BR13" s="9">
        <v>307.92866781000004</v>
      </c>
      <c r="BS13" s="9">
        <v>396.13015065000002</v>
      </c>
      <c r="BT13" s="9">
        <v>504.23871016000004</v>
      </c>
      <c r="BU13" s="9">
        <v>595.16986000000009</v>
      </c>
      <c r="BV13" s="9">
        <v>683.9989684200001</v>
      </c>
      <c r="BW13" s="9">
        <v>774.17013771000006</v>
      </c>
      <c r="BX13" s="9">
        <v>1296.7866292900001</v>
      </c>
      <c r="BY13" s="9">
        <v>5.43371373</v>
      </c>
      <c r="BZ13" s="9">
        <v>23.533634990000003</v>
      </c>
      <c r="CA13" s="9">
        <v>62.209587220000003</v>
      </c>
      <c r="CB13" s="9">
        <v>102.6705748</v>
      </c>
      <c r="CC13" s="9">
        <v>170.6740179</v>
      </c>
      <c r="CD13" s="9">
        <v>239.48844607000001</v>
      </c>
      <c r="CE13" s="9">
        <v>310.35487140999999</v>
      </c>
      <c r="CF13" s="9">
        <v>410.30684146999999</v>
      </c>
    </row>
    <row r="14" spans="1:84" s="8" customFormat="1" ht="15" customHeight="1" x14ac:dyDescent="0.25">
      <c r="A14" s="5">
        <v>1</v>
      </c>
      <c r="B14" s="5" t="s">
        <v>96</v>
      </c>
      <c r="C14" s="6">
        <v>8</v>
      </c>
      <c r="D14" s="7" t="s">
        <v>7</v>
      </c>
      <c r="E14" s="9">
        <v>0.16211333999999999</v>
      </c>
      <c r="F14" s="9">
        <v>8.2643404000000018</v>
      </c>
      <c r="G14" s="9">
        <v>30.450349370000005</v>
      </c>
      <c r="H14" s="9">
        <v>65.991475350000002</v>
      </c>
      <c r="I14" s="9">
        <v>90.403235010000003</v>
      </c>
      <c r="J14" s="9">
        <v>123.22014054000002</v>
      </c>
      <c r="K14" s="9">
        <v>142.87858882</v>
      </c>
      <c r="L14" s="9">
        <v>177.62502307</v>
      </c>
      <c r="M14" s="9">
        <v>209.63377255</v>
      </c>
      <c r="N14" s="9">
        <v>242.67832454000001</v>
      </c>
      <c r="O14" s="9">
        <v>271.94045500999999</v>
      </c>
      <c r="P14" s="9">
        <v>365.48430942999994</v>
      </c>
      <c r="Q14" s="9">
        <v>0.91775030999999996</v>
      </c>
      <c r="R14" s="9">
        <v>17.094486440000001</v>
      </c>
      <c r="S14" s="9">
        <v>49.072955350000001</v>
      </c>
      <c r="T14" s="9">
        <v>80.98835668000001</v>
      </c>
      <c r="U14" s="9">
        <v>122.85092534</v>
      </c>
      <c r="V14" s="9">
        <v>153.13276485</v>
      </c>
      <c r="W14" s="9">
        <v>191.79628503999999</v>
      </c>
      <c r="X14" s="9">
        <v>225.47809436999998</v>
      </c>
      <c r="Y14" s="9">
        <v>263.34177323999995</v>
      </c>
      <c r="Z14" s="9">
        <v>300.96563367999994</v>
      </c>
      <c r="AA14" s="9">
        <v>338.19599079999995</v>
      </c>
      <c r="AB14" s="9">
        <v>432.46678840999994</v>
      </c>
      <c r="AC14" s="9">
        <v>1.1659606999999996</v>
      </c>
      <c r="AD14" s="9">
        <v>34.203361820000005</v>
      </c>
      <c r="AE14" s="9">
        <v>73.974693489999993</v>
      </c>
      <c r="AF14" s="9">
        <v>118.62925944</v>
      </c>
      <c r="AG14" s="9">
        <v>159.57753410999999</v>
      </c>
      <c r="AH14" s="9">
        <v>200.58771052</v>
      </c>
      <c r="AI14" s="9">
        <v>247.96293254000003</v>
      </c>
      <c r="AJ14" s="9">
        <v>302.33797113000003</v>
      </c>
      <c r="AK14" s="9">
        <v>345.78917239000003</v>
      </c>
      <c r="AL14" s="9">
        <v>379.86982659</v>
      </c>
      <c r="AM14" s="9">
        <v>419.87731396000004</v>
      </c>
      <c r="AN14" s="9">
        <v>529.58370291000006</v>
      </c>
      <c r="AO14" s="9">
        <v>0.80231986</v>
      </c>
      <c r="AP14" s="9">
        <v>31.109871800000001</v>
      </c>
      <c r="AQ14" s="9">
        <v>70.972689279999997</v>
      </c>
      <c r="AR14" s="9">
        <v>114.00486354</v>
      </c>
      <c r="AS14" s="9">
        <v>159.16249592</v>
      </c>
      <c r="AT14" s="9">
        <v>204.05528000999999</v>
      </c>
      <c r="AU14" s="9">
        <v>253.49304946000001</v>
      </c>
      <c r="AV14" s="9">
        <v>304.66178244000002</v>
      </c>
      <c r="AW14" s="9">
        <v>360.21578558000004</v>
      </c>
      <c r="AX14" s="9">
        <v>409.57096200000001</v>
      </c>
      <c r="AY14" s="9">
        <v>458.37149381</v>
      </c>
      <c r="AZ14" s="9">
        <v>561.72815086000003</v>
      </c>
      <c r="BA14" s="9">
        <v>0.93131434999999996</v>
      </c>
      <c r="BB14" s="9">
        <v>25.217273430000002</v>
      </c>
      <c r="BC14" s="9">
        <v>74.893624179999989</v>
      </c>
      <c r="BD14" s="9">
        <v>122.71687351999999</v>
      </c>
      <c r="BE14" s="9">
        <v>179.89816172999997</v>
      </c>
      <c r="BF14" s="9">
        <v>232.71052875999999</v>
      </c>
      <c r="BG14" s="9">
        <v>296.45563800999997</v>
      </c>
      <c r="BH14" s="9">
        <v>350.47252297999995</v>
      </c>
      <c r="BI14" s="9">
        <v>404.68587919999993</v>
      </c>
      <c r="BJ14" s="9">
        <v>464.63655732999996</v>
      </c>
      <c r="BK14" s="9">
        <v>509.87041905999996</v>
      </c>
      <c r="BL14" s="9">
        <v>642.44974006999996</v>
      </c>
      <c r="BM14" s="9">
        <v>1.8312241200000001</v>
      </c>
      <c r="BN14" s="9">
        <v>30.27756561</v>
      </c>
      <c r="BO14" s="9">
        <v>67.618894490000002</v>
      </c>
      <c r="BP14" s="9">
        <v>114.5077995</v>
      </c>
      <c r="BQ14" s="9">
        <v>168.46172551000001</v>
      </c>
      <c r="BR14" s="9">
        <v>223.50420808000001</v>
      </c>
      <c r="BS14" s="9">
        <v>279.19609376</v>
      </c>
      <c r="BT14" s="9">
        <v>338.59038734000001</v>
      </c>
      <c r="BU14" s="9">
        <v>402.57283441999999</v>
      </c>
      <c r="BV14" s="9">
        <v>453.43783905999999</v>
      </c>
      <c r="BW14" s="9">
        <v>509.15532286999996</v>
      </c>
      <c r="BX14" s="9">
        <v>613.46522913000001</v>
      </c>
      <c r="BY14" s="9">
        <v>3.00067006</v>
      </c>
      <c r="BZ14" s="9">
        <v>39.370173269999995</v>
      </c>
      <c r="CA14" s="9">
        <v>83.21567804</v>
      </c>
      <c r="CB14" s="9">
        <v>140.45857777000001</v>
      </c>
      <c r="CC14" s="9">
        <v>202.08354478000001</v>
      </c>
      <c r="CD14" s="9">
        <v>261.00974567000003</v>
      </c>
      <c r="CE14" s="9">
        <v>321.66248354000004</v>
      </c>
      <c r="CF14" s="9">
        <v>382.15092958000002</v>
      </c>
    </row>
    <row r="15" spans="1:84" s="8" customFormat="1" ht="15" customHeight="1" x14ac:dyDescent="0.25">
      <c r="A15" s="5">
        <v>8</v>
      </c>
      <c r="B15" s="5" t="s">
        <v>93</v>
      </c>
      <c r="C15" s="6">
        <v>9</v>
      </c>
      <c r="D15" s="7" t="s">
        <v>8</v>
      </c>
      <c r="E15" s="9">
        <v>1.2586158699999996</v>
      </c>
      <c r="F15" s="9">
        <v>22.568631920000001</v>
      </c>
      <c r="G15" s="9">
        <v>67.667403890000003</v>
      </c>
      <c r="H15" s="9">
        <v>112.44580802000002</v>
      </c>
      <c r="I15" s="9">
        <v>167.71262537000001</v>
      </c>
      <c r="J15" s="9">
        <v>214.58708261000001</v>
      </c>
      <c r="K15" s="9">
        <v>262.07306950000003</v>
      </c>
      <c r="L15" s="9">
        <v>301.54444291000004</v>
      </c>
      <c r="M15" s="9">
        <v>332.43000015000007</v>
      </c>
      <c r="N15" s="9">
        <v>360.13950618000007</v>
      </c>
      <c r="O15" s="9">
        <v>463.40496109000009</v>
      </c>
      <c r="P15" s="9">
        <v>880.2598760100002</v>
      </c>
      <c r="Q15" s="9">
        <v>3.4429676300000001</v>
      </c>
      <c r="R15" s="9">
        <v>4.1927915000000002</v>
      </c>
      <c r="S15" s="9">
        <v>75.414113879999988</v>
      </c>
      <c r="T15" s="9">
        <v>118.10106764999999</v>
      </c>
      <c r="U15" s="9">
        <v>144.35558430999998</v>
      </c>
      <c r="V15" s="9">
        <v>174.07865916999998</v>
      </c>
      <c r="W15" s="9">
        <v>207.32541169999996</v>
      </c>
      <c r="X15" s="9">
        <v>277.02668497999997</v>
      </c>
      <c r="Y15" s="9">
        <v>302.77639450999999</v>
      </c>
      <c r="Z15" s="9">
        <v>339.68938345999999</v>
      </c>
      <c r="AA15" s="9">
        <v>384.84068173999998</v>
      </c>
      <c r="AB15" s="9">
        <v>1119.9033226199999</v>
      </c>
      <c r="AC15" s="9">
        <v>2.1621381500000001</v>
      </c>
      <c r="AD15" s="9">
        <v>9.8763661000000003</v>
      </c>
      <c r="AE15" s="9">
        <v>39.914207920000003</v>
      </c>
      <c r="AF15" s="9">
        <v>100.45569417999999</v>
      </c>
      <c r="AG15" s="9">
        <v>142.39103605</v>
      </c>
      <c r="AH15" s="9">
        <v>180.36877193999999</v>
      </c>
      <c r="AI15" s="9">
        <v>236.80167736999999</v>
      </c>
      <c r="AJ15" s="9">
        <v>272.23837039</v>
      </c>
      <c r="AK15" s="9">
        <v>311.60436923999998</v>
      </c>
      <c r="AL15" s="9">
        <v>425.49523455999997</v>
      </c>
      <c r="AM15" s="9">
        <v>445.24570586999999</v>
      </c>
      <c r="AN15" s="9">
        <v>1129.8191043300001</v>
      </c>
      <c r="AO15" s="9">
        <v>0.65145249999999999</v>
      </c>
      <c r="AP15" s="9">
        <v>5.4064322199999992</v>
      </c>
      <c r="AQ15" s="9">
        <v>8.3966939199999988</v>
      </c>
      <c r="AR15" s="9">
        <v>21.410527569999999</v>
      </c>
      <c r="AS15" s="9">
        <v>26.456400200000001</v>
      </c>
      <c r="AT15" s="9">
        <v>30.493483600000001</v>
      </c>
      <c r="AU15" s="9">
        <v>44.291801070000005</v>
      </c>
      <c r="AV15" s="9">
        <v>51.992967070000006</v>
      </c>
      <c r="AW15" s="9">
        <v>80.40184536000001</v>
      </c>
      <c r="AX15" s="9">
        <v>84.357011810000017</v>
      </c>
      <c r="AY15" s="9">
        <v>97.001081740000018</v>
      </c>
      <c r="AZ15" s="9">
        <v>469.75591108000003</v>
      </c>
      <c r="BA15" s="9">
        <v>3.9400435599999999</v>
      </c>
      <c r="BB15" s="9">
        <v>5.0353831399999995</v>
      </c>
      <c r="BC15" s="9">
        <v>9.0992306200000002</v>
      </c>
      <c r="BD15" s="9">
        <v>10.97009424</v>
      </c>
      <c r="BE15" s="9">
        <v>41.600667060000006</v>
      </c>
      <c r="BF15" s="9">
        <v>48.278339510000009</v>
      </c>
      <c r="BG15" s="9">
        <v>57.408139780000006</v>
      </c>
      <c r="BH15" s="9">
        <v>62.789162830000009</v>
      </c>
      <c r="BI15" s="9">
        <v>68.918930090000003</v>
      </c>
      <c r="BJ15" s="9">
        <v>215.21464506999999</v>
      </c>
      <c r="BK15" s="9">
        <v>269.27766376</v>
      </c>
      <c r="BL15" s="9">
        <v>1112.3120812100001</v>
      </c>
      <c r="BM15" s="9">
        <v>0.78541383999999992</v>
      </c>
      <c r="BN15" s="9">
        <v>7.2799151799999997</v>
      </c>
      <c r="BO15" s="9">
        <v>93.401218679999999</v>
      </c>
      <c r="BP15" s="9">
        <v>176.71824966</v>
      </c>
      <c r="BQ15" s="9">
        <v>284.82853467000001</v>
      </c>
      <c r="BR15" s="9">
        <v>328.65266274999999</v>
      </c>
      <c r="BS15" s="9">
        <v>410.14391044000001</v>
      </c>
      <c r="BT15" s="9">
        <v>502.69057713000001</v>
      </c>
      <c r="BU15" s="9">
        <v>697.46036667999999</v>
      </c>
      <c r="BV15" s="9">
        <v>866.17450852000002</v>
      </c>
      <c r="BW15" s="9">
        <v>977.32005857000001</v>
      </c>
      <c r="BX15" s="9">
        <v>1738.95516008</v>
      </c>
      <c r="BY15" s="9">
        <v>0.57275603000000008</v>
      </c>
      <c r="BZ15" s="9">
        <v>20.282705480000001</v>
      </c>
      <c r="CA15" s="9">
        <v>127.576798</v>
      </c>
      <c r="CB15" s="9">
        <v>224.11963384000001</v>
      </c>
      <c r="CC15" s="9">
        <v>331.95318688000003</v>
      </c>
      <c r="CD15" s="9">
        <v>415.11657324000004</v>
      </c>
      <c r="CE15" s="9">
        <v>503.08970104000002</v>
      </c>
      <c r="CF15" s="9">
        <v>671.85048075999998</v>
      </c>
    </row>
    <row r="16" spans="1:84" s="8" customFormat="1" ht="15" customHeight="1" x14ac:dyDescent="0.25">
      <c r="A16" s="5">
        <v>5</v>
      </c>
      <c r="B16" s="5" t="s">
        <v>94</v>
      </c>
      <c r="C16" s="6">
        <v>10</v>
      </c>
      <c r="D16" s="7" t="s">
        <v>9</v>
      </c>
      <c r="E16" s="9">
        <v>5.8864894199999993</v>
      </c>
      <c r="F16" s="9">
        <v>20.159007690000003</v>
      </c>
      <c r="G16" s="9">
        <v>42.907712740000001</v>
      </c>
      <c r="H16" s="9">
        <v>68.55685939</v>
      </c>
      <c r="I16" s="9">
        <v>92.210279469999989</v>
      </c>
      <c r="J16" s="9">
        <v>114.48748029999999</v>
      </c>
      <c r="K16" s="9">
        <v>140.37277623</v>
      </c>
      <c r="L16" s="9">
        <v>170.75769166000001</v>
      </c>
      <c r="M16" s="9">
        <v>195.50905969999999</v>
      </c>
      <c r="N16" s="9">
        <v>223.82181957</v>
      </c>
      <c r="O16" s="9">
        <v>251.83946087000001</v>
      </c>
      <c r="P16" s="9">
        <v>360.97825379</v>
      </c>
      <c r="Q16" s="9">
        <v>6.8152374299999989</v>
      </c>
      <c r="R16" s="9">
        <v>25.279026189999996</v>
      </c>
      <c r="S16" s="9">
        <v>51.226535689999992</v>
      </c>
      <c r="T16" s="9">
        <v>77.423438409999989</v>
      </c>
      <c r="U16" s="9">
        <v>104.54553787999998</v>
      </c>
      <c r="V16" s="9">
        <v>130.30534799</v>
      </c>
      <c r="W16" s="9">
        <v>158.70649971</v>
      </c>
      <c r="X16" s="9">
        <v>193.33091675</v>
      </c>
      <c r="Y16" s="9">
        <v>220.67748456999999</v>
      </c>
      <c r="Z16" s="9">
        <v>253.19288069999999</v>
      </c>
      <c r="AA16" s="9">
        <v>283.17007050999996</v>
      </c>
      <c r="AB16" s="9">
        <v>413.79649568999997</v>
      </c>
      <c r="AC16" s="9">
        <v>5.8289743600000001</v>
      </c>
      <c r="AD16" s="9">
        <v>24.853498350000002</v>
      </c>
      <c r="AE16" s="9">
        <v>49.669781549999996</v>
      </c>
      <c r="AF16" s="9">
        <v>80.634301919999999</v>
      </c>
      <c r="AG16" s="9">
        <v>115.0548136</v>
      </c>
      <c r="AH16" s="9">
        <v>142.11706232</v>
      </c>
      <c r="AI16" s="9">
        <v>174.39402538000002</v>
      </c>
      <c r="AJ16" s="9">
        <v>208.74812293000002</v>
      </c>
      <c r="AK16" s="9">
        <v>237.83850334000002</v>
      </c>
      <c r="AL16" s="9">
        <v>269.59346339000001</v>
      </c>
      <c r="AM16" s="9">
        <v>298.1323491</v>
      </c>
      <c r="AN16" s="9">
        <v>445.34456654999997</v>
      </c>
      <c r="AO16" s="9">
        <v>7.4657440899999976</v>
      </c>
      <c r="AP16" s="9">
        <v>30.539786059999997</v>
      </c>
      <c r="AQ16" s="9">
        <v>58.710462620000001</v>
      </c>
      <c r="AR16" s="9">
        <v>88.399396749999994</v>
      </c>
      <c r="AS16" s="9">
        <v>125.04346551999998</v>
      </c>
      <c r="AT16" s="9">
        <v>156.30527872999997</v>
      </c>
      <c r="AU16" s="9">
        <v>188.83828225999997</v>
      </c>
      <c r="AV16" s="9">
        <v>221.46302655</v>
      </c>
      <c r="AW16" s="9">
        <v>253.17247925999999</v>
      </c>
      <c r="AX16" s="9">
        <v>282.83481323000001</v>
      </c>
      <c r="AY16" s="9">
        <v>316.98459359000003</v>
      </c>
      <c r="AZ16" s="9">
        <v>423.84890724000002</v>
      </c>
      <c r="BA16" s="9">
        <v>3.7598659100000007</v>
      </c>
      <c r="BB16" s="9">
        <v>20.928751680000001</v>
      </c>
      <c r="BC16" s="9">
        <v>47.390428439999994</v>
      </c>
      <c r="BD16" s="9">
        <v>72.941192099999995</v>
      </c>
      <c r="BE16" s="9">
        <v>100.32937487</v>
      </c>
      <c r="BF16" s="9">
        <v>136.53216257</v>
      </c>
      <c r="BG16" s="9">
        <v>168.88709614000001</v>
      </c>
      <c r="BH16" s="9">
        <v>195.65389809000001</v>
      </c>
      <c r="BI16" s="9">
        <v>227.53992123</v>
      </c>
      <c r="BJ16" s="9">
        <v>259.61866884</v>
      </c>
      <c r="BK16" s="9">
        <v>294.44218771999999</v>
      </c>
      <c r="BL16" s="9">
        <v>394.74075010999996</v>
      </c>
      <c r="BM16" s="9">
        <v>7.4741789800000005</v>
      </c>
      <c r="BN16" s="9">
        <v>27.843829629999998</v>
      </c>
      <c r="BO16" s="9">
        <v>59.341412429999998</v>
      </c>
      <c r="BP16" s="9">
        <v>92.334120170000006</v>
      </c>
      <c r="BQ16" s="9">
        <v>130.56219085000001</v>
      </c>
      <c r="BR16" s="9">
        <v>166.71345486000001</v>
      </c>
      <c r="BS16" s="9">
        <v>201.55321078000003</v>
      </c>
      <c r="BT16" s="9">
        <v>241.10229368000003</v>
      </c>
      <c r="BU16" s="9">
        <v>275.87672117000005</v>
      </c>
      <c r="BV16" s="9">
        <v>310.62946212000008</v>
      </c>
      <c r="BW16" s="9">
        <v>348.67101287000008</v>
      </c>
      <c r="BX16" s="9">
        <v>470.20942092000007</v>
      </c>
      <c r="BY16" s="9">
        <v>5.4701029100000005</v>
      </c>
      <c r="BZ16" s="9">
        <v>26.52834004</v>
      </c>
      <c r="CA16" s="9">
        <v>54.896005160000001</v>
      </c>
      <c r="CB16" s="9">
        <v>85.747516450000006</v>
      </c>
      <c r="CC16" s="9">
        <v>131.46533371000001</v>
      </c>
      <c r="CD16" s="9">
        <v>168.19825788000003</v>
      </c>
      <c r="CE16" s="9">
        <v>207.43232595000003</v>
      </c>
      <c r="CF16" s="9">
        <v>244.11183711000004</v>
      </c>
    </row>
    <row r="17" spans="1:84" s="8" customFormat="1" ht="15" customHeight="1" x14ac:dyDescent="0.25">
      <c r="A17" s="5">
        <v>3</v>
      </c>
      <c r="B17" s="5" t="s">
        <v>95</v>
      </c>
      <c r="C17" s="6">
        <v>11</v>
      </c>
      <c r="D17" s="7" t="s">
        <v>10</v>
      </c>
      <c r="E17" s="9">
        <v>2.6410720299999992</v>
      </c>
      <c r="F17" s="9">
        <v>19.406957299999998</v>
      </c>
      <c r="G17" s="9">
        <v>38.076533119999993</v>
      </c>
      <c r="H17" s="9">
        <v>58.135108989999999</v>
      </c>
      <c r="I17" s="9">
        <v>80.123446860000001</v>
      </c>
      <c r="J17" s="9">
        <v>103.50489517</v>
      </c>
      <c r="K17" s="9">
        <v>123.98928072</v>
      </c>
      <c r="L17" s="9">
        <v>145.84388007000001</v>
      </c>
      <c r="M17" s="9">
        <v>168.82959021000002</v>
      </c>
      <c r="N17" s="9">
        <v>198.98944485000001</v>
      </c>
      <c r="O17" s="9">
        <v>232.55641216000001</v>
      </c>
      <c r="P17" s="9">
        <v>373.30056304000004</v>
      </c>
      <c r="Q17" s="9">
        <v>0.77554888000000011</v>
      </c>
      <c r="R17" s="9">
        <v>13.45002863</v>
      </c>
      <c r="S17" s="9">
        <v>29.702710080000003</v>
      </c>
      <c r="T17" s="9">
        <v>56.10960535000001</v>
      </c>
      <c r="U17" s="9">
        <v>86.246443020000001</v>
      </c>
      <c r="V17" s="9">
        <v>108.44833284000001</v>
      </c>
      <c r="W17" s="9">
        <v>130.66681446999999</v>
      </c>
      <c r="X17" s="9">
        <v>157.03881847</v>
      </c>
      <c r="Y17" s="9">
        <v>178.36827385000001</v>
      </c>
      <c r="Z17" s="9">
        <v>204.31867274000001</v>
      </c>
      <c r="AA17" s="9">
        <v>243.53686534000002</v>
      </c>
      <c r="AB17" s="9">
        <v>415.30511555999999</v>
      </c>
      <c r="AC17" s="9">
        <v>1.10297091</v>
      </c>
      <c r="AD17" s="9">
        <v>20.626700520000004</v>
      </c>
      <c r="AE17" s="9">
        <v>38.453056660000009</v>
      </c>
      <c r="AF17" s="9">
        <v>70.217510020000006</v>
      </c>
      <c r="AG17" s="9">
        <v>97.547233789999993</v>
      </c>
      <c r="AH17" s="9">
        <v>131.10998966</v>
      </c>
      <c r="AI17" s="9">
        <v>157.59234302999999</v>
      </c>
      <c r="AJ17" s="9">
        <v>180.81696811</v>
      </c>
      <c r="AK17" s="9">
        <v>210.84493978</v>
      </c>
      <c r="AL17" s="9">
        <v>246.07598866999999</v>
      </c>
      <c r="AM17" s="9">
        <v>273.31146094000002</v>
      </c>
      <c r="AN17" s="9">
        <v>436.15474106999994</v>
      </c>
      <c r="AO17" s="9">
        <v>1.0931068499999999</v>
      </c>
      <c r="AP17" s="9">
        <v>16.361598530000002</v>
      </c>
      <c r="AQ17" s="9">
        <v>43.180297590000002</v>
      </c>
      <c r="AR17" s="9">
        <v>66.440760370000007</v>
      </c>
      <c r="AS17" s="9">
        <v>93.664048600000015</v>
      </c>
      <c r="AT17" s="9">
        <v>120.96463562000002</v>
      </c>
      <c r="AU17" s="9">
        <v>147.56796965000004</v>
      </c>
      <c r="AV17" s="9">
        <v>171.93832189000003</v>
      </c>
      <c r="AW17" s="9">
        <v>199.02900318000002</v>
      </c>
      <c r="AX17" s="9">
        <v>226.76011102000001</v>
      </c>
      <c r="AY17" s="9">
        <v>256.22122660000002</v>
      </c>
      <c r="AZ17" s="9">
        <v>345.78662104000006</v>
      </c>
      <c r="BA17" s="9">
        <v>0.44189502999999997</v>
      </c>
      <c r="BB17" s="9">
        <v>18.393450619999999</v>
      </c>
      <c r="BC17" s="9">
        <v>40.384608439999994</v>
      </c>
      <c r="BD17" s="9">
        <v>76.681617969999991</v>
      </c>
      <c r="BE17" s="9">
        <v>102.46216738999999</v>
      </c>
      <c r="BF17" s="9">
        <v>133.32328239999998</v>
      </c>
      <c r="BG17" s="9">
        <v>168.55000881999999</v>
      </c>
      <c r="BH17" s="9">
        <v>201.83184734</v>
      </c>
      <c r="BI17" s="9">
        <v>227.00450006</v>
      </c>
      <c r="BJ17" s="9">
        <v>257.39680057999999</v>
      </c>
      <c r="BK17" s="9">
        <v>307.99456915999997</v>
      </c>
      <c r="BL17" s="9">
        <v>418.90402652999995</v>
      </c>
      <c r="BM17" s="9">
        <v>0.58578951000000001</v>
      </c>
      <c r="BN17" s="9">
        <v>16.665606580000002</v>
      </c>
      <c r="BO17" s="9">
        <v>40.924702920000001</v>
      </c>
      <c r="BP17" s="9">
        <v>82.845569990000001</v>
      </c>
      <c r="BQ17" s="9">
        <v>102.17705305</v>
      </c>
      <c r="BR17" s="9">
        <v>156.20997707000001</v>
      </c>
      <c r="BS17" s="9">
        <v>198.23258143000001</v>
      </c>
      <c r="BT17" s="9">
        <v>230.66884242</v>
      </c>
      <c r="BU17" s="9">
        <v>274.04821035999998</v>
      </c>
      <c r="BV17" s="9">
        <v>297.63022529</v>
      </c>
      <c r="BW17" s="9">
        <v>329.65039777999999</v>
      </c>
      <c r="BX17" s="9">
        <v>452.58704521999999</v>
      </c>
      <c r="BY17" s="9">
        <v>0.41981735999999997</v>
      </c>
      <c r="BZ17" s="9">
        <v>14.11870425</v>
      </c>
      <c r="CA17" s="9">
        <v>33.236232200000003</v>
      </c>
      <c r="CB17" s="9">
        <v>54.545135980000005</v>
      </c>
      <c r="CC17" s="9">
        <v>85.86995300000001</v>
      </c>
      <c r="CD17" s="9">
        <v>113.05204233000001</v>
      </c>
      <c r="CE17" s="9">
        <v>140.00164975000001</v>
      </c>
      <c r="CF17" s="9">
        <v>163.74540276000002</v>
      </c>
    </row>
    <row r="18" spans="1:84" s="8" customFormat="1" ht="15" customHeight="1" x14ac:dyDescent="0.25">
      <c r="A18" s="5">
        <v>8</v>
      </c>
      <c r="B18" s="28" t="s">
        <v>93</v>
      </c>
      <c r="C18" s="6">
        <v>12</v>
      </c>
      <c r="D18" s="7" t="s">
        <v>11</v>
      </c>
      <c r="E18" s="9">
        <v>0.50017710000000004</v>
      </c>
      <c r="F18" s="9">
        <v>4.0501778500000007</v>
      </c>
      <c r="G18" s="9">
        <v>11.43629271</v>
      </c>
      <c r="H18" s="9">
        <v>20.570620520000002</v>
      </c>
      <c r="I18" s="9">
        <v>29.13320993</v>
      </c>
      <c r="J18" s="9">
        <v>41.488162979999998</v>
      </c>
      <c r="K18" s="9">
        <v>50.207609669999997</v>
      </c>
      <c r="L18" s="9">
        <v>58.998216679999999</v>
      </c>
      <c r="M18" s="9">
        <v>69.193880699999994</v>
      </c>
      <c r="N18" s="9">
        <v>78.491131289999998</v>
      </c>
      <c r="O18" s="9">
        <v>87.812316519999996</v>
      </c>
      <c r="P18" s="9">
        <v>130.66289319999998</v>
      </c>
      <c r="Q18" s="9">
        <v>0.56819214000000007</v>
      </c>
      <c r="R18" s="9">
        <v>3.9749291099999997</v>
      </c>
      <c r="S18" s="9">
        <v>11.56077711</v>
      </c>
      <c r="T18" s="9">
        <v>19.069036449999999</v>
      </c>
      <c r="U18" s="9">
        <v>28.387778099999998</v>
      </c>
      <c r="V18" s="9">
        <v>36.021674849999997</v>
      </c>
      <c r="W18" s="9">
        <v>45.42566652</v>
      </c>
      <c r="X18" s="9">
        <v>54.547953059999998</v>
      </c>
      <c r="Y18" s="9">
        <v>63.261301629999998</v>
      </c>
      <c r="Z18" s="9">
        <v>73.31029264</v>
      </c>
      <c r="AA18" s="9">
        <v>82.971559220000003</v>
      </c>
      <c r="AB18" s="9">
        <v>131.63422888999997</v>
      </c>
      <c r="AC18" s="9">
        <v>0.30525236</v>
      </c>
      <c r="AD18" s="9">
        <v>3.4175211999999999</v>
      </c>
      <c r="AE18" s="9">
        <v>9.3076526100000017</v>
      </c>
      <c r="AF18" s="9">
        <v>17.386807410000003</v>
      </c>
      <c r="AG18" s="9">
        <v>24.814740020000002</v>
      </c>
      <c r="AH18" s="9">
        <v>33.28806179</v>
      </c>
      <c r="AI18" s="9">
        <v>42.854455170000001</v>
      </c>
      <c r="AJ18" s="9">
        <v>54.225597739999998</v>
      </c>
      <c r="AK18" s="9">
        <v>64.284633459999995</v>
      </c>
      <c r="AL18" s="9">
        <v>75.641554789999986</v>
      </c>
      <c r="AM18" s="9">
        <v>86.676313779999987</v>
      </c>
      <c r="AN18" s="9">
        <v>130.95532039</v>
      </c>
      <c r="AO18" s="9">
        <v>0.87648561999999997</v>
      </c>
      <c r="AP18" s="9">
        <v>5.1022947600000013</v>
      </c>
      <c r="AQ18" s="9">
        <v>12.38486266</v>
      </c>
      <c r="AR18" s="9">
        <v>20.659421739999999</v>
      </c>
      <c r="AS18" s="9">
        <v>30.992748079999998</v>
      </c>
      <c r="AT18" s="9">
        <v>39.634656129999996</v>
      </c>
      <c r="AU18" s="9">
        <v>49.880610889999993</v>
      </c>
      <c r="AV18" s="9">
        <v>59.70160581999999</v>
      </c>
      <c r="AW18" s="9">
        <v>70.22797383999999</v>
      </c>
      <c r="AX18" s="9">
        <v>81.147997059999994</v>
      </c>
      <c r="AY18" s="9">
        <v>91.780100729999987</v>
      </c>
      <c r="AZ18" s="9">
        <v>138.42712057</v>
      </c>
      <c r="BA18" s="9">
        <v>0.31794701999999997</v>
      </c>
      <c r="BB18" s="9">
        <v>4.3054344500000008</v>
      </c>
      <c r="BC18" s="9">
        <v>10.989641290000002</v>
      </c>
      <c r="BD18" s="9">
        <v>19.038583800000001</v>
      </c>
      <c r="BE18" s="9">
        <v>30.708607149999999</v>
      </c>
      <c r="BF18" s="9">
        <v>41.340134989999996</v>
      </c>
      <c r="BG18" s="9">
        <v>52.323701929999999</v>
      </c>
      <c r="BH18" s="9">
        <v>61.938788329999994</v>
      </c>
      <c r="BI18" s="9">
        <v>72.819798429999992</v>
      </c>
      <c r="BJ18" s="9">
        <v>83.405465059999983</v>
      </c>
      <c r="BK18" s="9">
        <v>94.75152675999999</v>
      </c>
      <c r="BL18" s="9">
        <v>139.55228690999999</v>
      </c>
      <c r="BM18" s="9">
        <v>0.69454358999999999</v>
      </c>
      <c r="BN18" s="9">
        <v>4.1129180300000003</v>
      </c>
      <c r="BO18" s="9">
        <v>11.67269447</v>
      </c>
      <c r="BP18" s="9">
        <v>21.39914482</v>
      </c>
      <c r="BQ18" s="9">
        <v>31.667408630000001</v>
      </c>
      <c r="BR18" s="9">
        <v>42.646917520000002</v>
      </c>
      <c r="BS18" s="9">
        <v>52.295998449999999</v>
      </c>
      <c r="BT18" s="9">
        <v>63.070359889999999</v>
      </c>
      <c r="BU18" s="9">
        <v>72.86853318</v>
      </c>
      <c r="BV18" s="9">
        <v>84.072186650000006</v>
      </c>
      <c r="BW18" s="9">
        <v>95.946683060000012</v>
      </c>
      <c r="BX18" s="9">
        <v>140.72141535</v>
      </c>
      <c r="BY18" s="9">
        <v>1.0614546699999998</v>
      </c>
      <c r="BZ18" s="9">
        <v>4.3411562799999999</v>
      </c>
      <c r="CA18" s="9">
        <v>12.37278594</v>
      </c>
      <c r="CB18" s="9">
        <v>20.79516014</v>
      </c>
      <c r="CC18" s="9">
        <v>34.14634392</v>
      </c>
      <c r="CD18" s="9">
        <v>45.034393199999997</v>
      </c>
      <c r="CE18" s="9">
        <v>55.603821089999997</v>
      </c>
      <c r="CF18" s="9">
        <v>67.462656319999994</v>
      </c>
    </row>
    <row r="19" spans="1:84" s="8" customFormat="1" ht="15" customHeight="1" x14ac:dyDescent="0.25">
      <c r="A19" s="5">
        <v>5</v>
      </c>
      <c r="B19" s="5" t="s">
        <v>94</v>
      </c>
      <c r="C19" s="6">
        <v>13</v>
      </c>
      <c r="D19" s="7" t="s">
        <v>12</v>
      </c>
      <c r="E19" s="9">
        <v>22.042216399999994</v>
      </c>
      <c r="F19" s="9">
        <v>86.768551739999992</v>
      </c>
      <c r="G19" s="9">
        <v>183.25149656999997</v>
      </c>
      <c r="H19" s="9">
        <v>284.25447487999998</v>
      </c>
      <c r="I19" s="9">
        <v>387.89785422999995</v>
      </c>
      <c r="J19" s="9">
        <v>488.00811168999996</v>
      </c>
      <c r="K19" s="9">
        <v>581.82870656</v>
      </c>
      <c r="L19" s="9">
        <v>677.37079437</v>
      </c>
      <c r="M19" s="9">
        <v>769.32462642999997</v>
      </c>
      <c r="N19" s="9">
        <v>869.67315536000001</v>
      </c>
      <c r="O19" s="9">
        <v>984.59194910000008</v>
      </c>
      <c r="P19" s="9">
        <v>1247.52621327</v>
      </c>
      <c r="Q19" s="9">
        <v>19.967859459999996</v>
      </c>
      <c r="R19" s="9">
        <v>88.170785639999991</v>
      </c>
      <c r="S19" s="9">
        <v>191.13856167999995</v>
      </c>
      <c r="T19" s="9">
        <v>293.51793329999998</v>
      </c>
      <c r="U19" s="9">
        <v>407.61752913999999</v>
      </c>
      <c r="V19" s="9">
        <v>508.07647638000003</v>
      </c>
      <c r="W19" s="9">
        <v>613.15462305000005</v>
      </c>
      <c r="X19" s="9">
        <v>711.3606875800001</v>
      </c>
      <c r="Y19" s="9">
        <v>809.8637080200001</v>
      </c>
      <c r="Z19" s="9">
        <v>917.85852237000017</v>
      </c>
      <c r="AA19" s="9">
        <v>1038.3815855600001</v>
      </c>
      <c r="AB19" s="9">
        <v>1334.0967222300001</v>
      </c>
      <c r="AC19" s="9">
        <v>26.197470930000005</v>
      </c>
      <c r="AD19" s="9">
        <v>99.391263290000026</v>
      </c>
      <c r="AE19" s="9">
        <v>194.91506699000004</v>
      </c>
      <c r="AF19" s="9">
        <v>294.64339703000007</v>
      </c>
      <c r="AG19" s="9">
        <v>390.6437434500001</v>
      </c>
      <c r="AH19" s="9">
        <v>480.46594168000007</v>
      </c>
      <c r="AI19" s="9">
        <v>572.22718005000002</v>
      </c>
      <c r="AJ19" s="9">
        <v>660.66836794999995</v>
      </c>
      <c r="AK19" s="9">
        <v>751.57908445999999</v>
      </c>
      <c r="AL19" s="9">
        <v>839.29360141999996</v>
      </c>
      <c r="AM19" s="9">
        <v>943.73019216</v>
      </c>
      <c r="AN19" s="9">
        <v>1195.4625212599999</v>
      </c>
      <c r="AO19" s="9">
        <v>22.017656959999993</v>
      </c>
      <c r="AP19" s="9">
        <v>100.09492598</v>
      </c>
      <c r="AQ19" s="9">
        <v>192.50739107000001</v>
      </c>
      <c r="AR19" s="9">
        <v>294.65096751999994</v>
      </c>
      <c r="AS19" s="9">
        <v>400.71106390999995</v>
      </c>
      <c r="AT19" s="9">
        <v>498.04102431999996</v>
      </c>
      <c r="AU19" s="9">
        <v>603.66183540999987</v>
      </c>
      <c r="AV19" s="9">
        <v>694.76471378999986</v>
      </c>
      <c r="AW19" s="9">
        <v>795.59773771999983</v>
      </c>
      <c r="AX19" s="9">
        <v>904.17470875999982</v>
      </c>
      <c r="AY19" s="9">
        <v>1020.0490092499998</v>
      </c>
      <c r="AZ19" s="9">
        <v>1265.0012383299998</v>
      </c>
      <c r="BA19" s="9">
        <v>20.704678819999998</v>
      </c>
      <c r="BB19" s="9">
        <v>96.045394319999986</v>
      </c>
      <c r="BC19" s="9">
        <v>217.72464574999998</v>
      </c>
      <c r="BD19" s="9">
        <v>356.84288325</v>
      </c>
      <c r="BE19" s="9">
        <v>514.74773627000002</v>
      </c>
      <c r="BF19" s="9">
        <v>704.21262483999999</v>
      </c>
      <c r="BG19" s="9">
        <v>875.91177358000004</v>
      </c>
      <c r="BH19" s="9">
        <v>1037.1844310000001</v>
      </c>
      <c r="BI19" s="9">
        <v>1190.7089352400001</v>
      </c>
      <c r="BJ19" s="9">
        <v>1343.85293166</v>
      </c>
      <c r="BK19" s="9">
        <v>1509.5406540399999</v>
      </c>
      <c r="BL19" s="9">
        <v>1916.7053803699998</v>
      </c>
      <c r="BM19" s="9">
        <v>35.897318249999998</v>
      </c>
      <c r="BN19" s="9">
        <v>159.8196236</v>
      </c>
      <c r="BO19" s="9">
        <v>341.36932087000002</v>
      </c>
      <c r="BP19" s="9">
        <v>513.74675315000002</v>
      </c>
      <c r="BQ19" s="9">
        <v>718.62005091000003</v>
      </c>
      <c r="BR19" s="9">
        <v>882.05063934000009</v>
      </c>
      <c r="BS19" s="9">
        <v>1040.6936342500001</v>
      </c>
      <c r="BT19" s="9">
        <v>1206.5041514100001</v>
      </c>
      <c r="BU19" s="9">
        <v>1358.86527875</v>
      </c>
      <c r="BV19" s="9">
        <v>1506.8107667500001</v>
      </c>
      <c r="BW19" s="9">
        <v>1674.8801719100002</v>
      </c>
      <c r="BX19" s="9">
        <v>2168.0134934400003</v>
      </c>
      <c r="BY19" s="9">
        <v>23.69903047</v>
      </c>
      <c r="BZ19" s="9">
        <v>105.82611435999999</v>
      </c>
      <c r="CA19" s="9">
        <v>227.03439086999998</v>
      </c>
      <c r="CB19" s="9">
        <v>373.67382394999998</v>
      </c>
      <c r="CC19" s="9">
        <v>565.19842955000001</v>
      </c>
      <c r="CD19" s="9">
        <v>733.98488019000001</v>
      </c>
      <c r="CE19" s="9">
        <v>895.72329480999997</v>
      </c>
      <c r="CF19" s="9">
        <v>1031.38121245</v>
      </c>
    </row>
    <row r="20" spans="1:84" s="8" customFormat="1" ht="15" customHeight="1" x14ac:dyDescent="0.25">
      <c r="A20" s="5">
        <v>1</v>
      </c>
      <c r="B20" s="5" t="s">
        <v>96</v>
      </c>
      <c r="C20" s="6">
        <v>14</v>
      </c>
      <c r="D20" s="7" t="s">
        <v>13</v>
      </c>
      <c r="E20" s="9">
        <v>9.7927996200000003</v>
      </c>
      <c r="F20" s="9">
        <v>72.429733110000015</v>
      </c>
      <c r="G20" s="9">
        <v>172.37254884999999</v>
      </c>
      <c r="H20" s="9">
        <v>264.36833316999997</v>
      </c>
      <c r="I20" s="9">
        <v>370.38341966999997</v>
      </c>
      <c r="J20" s="9">
        <v>468.72745864999996</v>
      </c>
      <c r="K20" s="9">
        <v>575.88893029999997</v>
      </c>
      <c r="L20" s="9">
        <v>683.84205239999994</v>
      </c>
      <c r="M20" s="9">
        <v>792.54010360999996</v>
      </c>
      <c r="N20" s="9">
        <v>896.34327461999999</v>
      </c>
      <c r="O20" s="9">
        <v>1012.05916585</v>
      </c>
      <c r="P20" s="9">
        <v>1326.0637252199999</v>
      </c>
      <c r="Q20" s="9">
        <v>12.145065389999999</v>
      </c>
      <c r="R20" s="9">
        <v>78.029316409999993</v>
      </c>
      <c r="S20" s="9">
        <v>185.32441484999998</v>
      </c>
      <c r="T20" s="9">
        <v>289.76002043999995</v>
      </c>
      <c r="U20" s="9">
        <v>411.10806580999991</v>
      </c>
      <c r="V20" s="9">
        <v>526.44912935999992</v>
      </c>
      <c r="W20" s="9">
        <v>657.53895186999989</v>
      </c>
      <c r="X20" s="9">
        <v>788.63912423999989</v>
      </c>
      <c r="Y20" s="9">
        <v>912.16469160999986</v>
      </c>
      <c r="Z20" s="9">
        <v>1046.3662601199999</v>
      </c>
      <c r="AA20" s="9">
        <v>1186.0133790999998</v>
      </c>
      <c r="AB20" s="9">
        <v>1548.8636211999999</v>
      </c>
      <c r="AC20" s="9">
        <v>15.126502269999998</v>
      </c>
      <c r="AD20" s="9">
        <v>89.741931580000013</v>
      </c>
      <c r="AE20" s="9">
        <v>205.74635618000002</v>
      </c>
      <c r="AF20" s="9">
        <v>339.50006558000001</v>
      </c>
      <c r="AG20" s="9">
        <v>475.87590021</v>
      </c>
      <c r="AH20" s="9">
        <v>613.34342333000006</v>
      </c>
      <c r="AI20" s="9">
        <v>762.77273156000001</v>
      </c>
      <c r="AJ20" s="9">
        <v>918.50394005999999</v>
      </c>
      <c r="AK20" s="9">
        <v>1071.4151530199999</v>
      </c>
      <c r="AL20" s="9">
        <v>1228.5495062699999</v>
      </c>
      <c r="AM20" s="9">
        <v>1384.9955358499999</v>
      </c>
      <c r="AN20" s="9">
        <v>1824.9423373899999</v>
      </c>
      <c r="AO20" s="9">
        <v>17.284447379999996</v>
      </c>
      <c r="AP20" s="9">
        <v>112.97961445999999</v>
      </c>
      <c r="AQ20" s="9">
        <v>239.19139000999996</v>
      </c>
      <c r="AR20" s="9">
        <v>383.05920676</v>
      </c>
      <c r="AS20" s="9">
        <v>553.73059296000008</v>
      </c>
      <c r="AT20" s="9">
        <v>692.36701706000008</v>
      </c>
      <c r="AU20" s="9">
        <v>884.63434077000011</v>
      </c>
      <c r="AV20" s="9">
        <v>1044.0757226600001</v>
      </c>
      <c r="AW20" s="9">
        <v>1205.0548999100001</v>
      </c>
      <c r="AX20" s="9">
        <v>1391.3083122800001</v>
      </c>
      <c r="AY20" s="9">
        <v>1565.3605944000001</v>
      </c>
      <c r="AZ20" s="9">
        <v>1980.8942644700001</v>
      </c>
      <c r="BA20" s="9">
        <v>18.261146670000002</v>
      </c>
      <c r="BB20" s="9">
        <v>91.234711759999996</v>
      </c>
      <c r="BC20" s="9">
        <v>246.62463603000003</v>
      </c>
      <c r="BD20" s="9">
        <v>405.33149889000003</v>
      </c>
      <c r="BE20" s="9">
        <v>577.90152183000009</v>
      </c>
      <c r="BF20" s="9">
        <v>774.89509629000008</v>
      </c>
      <c r="BG20" s="9">
        <v>971.85535535999998</v>
      </c>
      <c r="BH20" s="9">
        <v>1157.7829953200001</v>
      </c>
      <c r="BI20" s="9">
        <v>1336.9096452700001</v>
      </c>
      <c r="BJ20" s="9">
        <v>1519.9795056600001</v>
      </c>
      <c r="BK20" s="9">
        <v>1716.7625350200001</v>
      </c>
      <c r="BL20" s="9">
        <v>2220.2073953100003</v>
      </c>
      <c r="BM20" s="9">
        <v>20.33053327</v>
      </c>
      <c r="BN20" s="9">
        <v>118.19048041000001</v>
      </c>
      <c r="BO20" s="9">
        <v>281.55843439</v>
      </c>
      <c r="BP20" s="9">
        <v>447.89931997000002</v>
      </c>
      <c r="BQ20" s="9">
        <v>625.84773169000005</v>
      </c>
      <c r="BR20" s="9">
        <v>829.48192719999997</v>
      </c>
      <c r="BS20" s="9">
        <v>1020.60330679</v>
      </c>
      <c r="BT20" s="9">
        <v>1227.92590576</v>
      </c>
      <c r="BU20" s="9">
        <v>1416.4448975600001</v>
      </c>
      <c r="BV20" s="9">
        <v>1590.9374418700002</v>
      </c>
      <c r="BW20" s="9">
        <v>1814.2884748000001</v>
      </c>
      <c r="BX20" s="9">
        <v>2338.3730639700002</v>
      </c>
      <c r="BY20" s="9">
        <v>18.820313809999998</v>
      </c>
      <c r="BZ20" s="9">
        <v>113.07123587000001</v>
      </c>
      <c r="CA20" s="9">
        <v>281.45121571999999</v>
      </c>
      <c r="CB20" s="9">
        <v>442.12278458000003</v>
      </c>
      <c r="CC20" s="9">
        <v>676.55864135000002</v>
      </c>
      <c r="CD20" s="9">
        <v>868.29945031</v>
      </c>
      <c r="CE20" s="9">
        <v>1068.5926764599999</v>
      </c>
      <c r="CF20" s="9">
        <v>1272.0323229999999</v>
      </c>
    </row>
    <row r="21" spans="1:84" s="8" customFormat="1" ht="15" customHeight="1" x14ac:dyDescent="0.25">
      <c r="A21" s="5">
        <v>3</v>
      </c>
      <c r="B21" s="5" t="s">
        <v>95</v>
      </c>
      <c r="C21" s="6">
        <v>15</v>
      </c>
      <c r="D21" s="7" t="s">
        <v>14</v>
      </c>
      <c r="E21" s="9">
        <v>2.1801613999999998</v>
      </c>
      <c r="F21" s="9">
        <v>99.55463546</v>
      </c>
      <c r="G21" s="9">
        <v>259.16361668000008</v>
      </c>
      <c r="H21" s="9">
        <v>504.93735154000012</v>
      </c>
      <c r="I21" s="9">
        <v>745.92150984000011</v>
      </c>
      <c r="J21" s="9">
        <v>964.43472476000011</v>
      </c>
      <c r="K21" s="9">
        <v>1151.4854743300002</v>
      </c>
      <c r="L21" s="9">
        <v>1307.9306604100002</v>
      </c>
      <c r="M21" s="9">
        <v>1465.5766742300002</v>
      </c>
      <c r="N21" s="9">
        <v>1663.8315912900002</v>
      </c>
      <c r="O21" s="9">
        <v>1866.6781119900002</v>
      </c>
      <c r="P21" s="9">
        <v>2649.2502384700001</v>
      </c>
      <c r="Q21" s="9">
        <v>1.6262943900000002</v>
      </c>
      <c r="R21" s="9">
        <v>54.287053990000025</v>
      </c>
      <c r="S21" s="9">
        <v>204.86837972000009</v>
      </c>
      <c r="T21" s="9">
        <v>361.44128319000015</v>
      </c>
      <c r="U21" s="9">
        <v>500.2041100200002</v>
      </c>
      <c r="V21" s="9">
        <v>668.15485462000026</v>
      </c>
      <c r="W21" s="9">
        <v>823.18882589000032</v>
      </c>
      <c r="X21" s="9">
        <v>1009.5184296400002</v>
      </c>
      <c r="Y21" s="9">
        <v>1139.4439144500002</v>
      </c>
      <c r="Z21" s="9">
        <v>1318.7251253800002</v>
      </c>
      <c r="AA21" s="9">
        <v>1491.5610371100001</v>
      </c>
      <c r="AB21" s="9">
        <v>2360.7398638000004</v>
      </c>
      <c r="AC21" s="9">
        <v>2.6257626300000001</v>
      </c>
      <c r="AD21" s="9">
        <v>75.055084399999998</v>
      </c>
      <c r="AE21" s="9">
        <v>197.04518935000004</v>
      </c>
      <c r="AF21" s="9">
        <v>354.25665549000007</v>
      </c>
      <c r="AG21" s="9">
        <v>554.5053354800001</v>
      </c>
      <c r="AH21" s="9">
        <v>704.21221527000012</v>
      </c>
      <c r="AI21" s="9">
        <v>887.34410133000017</v>
      </c>
      <c r="AJ21" s="9">
        <v>1036.5270174000002</v>
      </c>
      <c r="AK21" s="9">
        <v>1185.5425316900003</v>
      </c>
      <c r="AL21" s="9">
        <v>1342.4466440600002</v>
      </c>
      <c r="AM21" s="9">
        <v>1449.6997150700001</v>
      </c>
      <c r="AN21" s="9">
        <v>2209.5483419800003</v>
      </c>
      <c r="AO21" s="9">
        <v>3.4501672199999995</v>
      </c>
      <c r="AP21" s="9">
        <v>109.45501292</v>
      </c>
      <c r="AQ21" s="9">
        <v>219.22259946000003</v>
      </c>
      <c r="AR21" s="9">
        <v>391.81055639000004</v>
      </c>
      <c r="AS21" s="9">
        <v>573.21727926000005</v>
      </c>
      <c r="AT21" s="9">
        <v>730.69217643000002</v>
      </c>
      <c r="AU21" s="9">
        <v>946.34003577999999</v>
      </c>
      <c r="AV21" s="9">
        <v>1143.55119554</v>
      </c>
      <c r="AW21" s="9">
        <v>1348.72681096</v>
      </c>
      <c r="AX21" s="9">
        <v>1491.9624821499999</v>
      </c>
      <c r="AY21" s="9">
        <v>1628.3172591099999</v>
      </c>
      <c r="AZ21" s="9">
        <v>2386.7047652199999</v>
      </c>
      <c r="BA21" s="9">
        <v>1.1086678799999998</v>
      </c>
      <c r="BB21" s="9">
        <v>43.351266670000008</v>
      </c>
      <c r="BC21" s="9">
        <v>169.02806846000001</v>
      </c>
      <c r="BD21" s="9">
        <v>288.43657168999999</v>
      </c>
      <c r="BE21" s="9">
        <v>446.68097302000001</v>
      </c>
      <c r="BF21" s="9">
        <v>743.40398610000011</v>
      </c>
      <c r="BG21" s="9">
        <v>969.93222502000003</v>
      </c>
      <c r="BH21" s="9">
        <v>1101.31513752</v>
      </c>
      <c r="BI21" s="9">
        <v>1385.5540611599999</v>
      </c>
      <c r="BJ21" s="9">
        <v>1503.5895622999999</v>
      </c>
      <c r="BK21" s="9">
        <v>1700.0232547999999</v>
      </c>
      <c r="BL21" s="9">
        <v>2459.5907619499999</v>
      </c>
      <c r="BM21" s="9">
        <v>1.7919836100000002</v>
      </c>
      <c r="BN21" s="9">
        <v>38.61676087</v>
      </c>
      <c r="BO21" s="9">
        <v>187.06483181999999</v>
      </c>
      <c r="BP21" s="9">
        <v>334.08562950999999</v>
      </c>
      <c r="BQ21" s="9">
        <v>504.79003763000003</v>
      </c>
      <c r="BR21" s="9">
        <v>708.98157249000008</v>
      </c>
      <c r="BS21" s="9">
        <v>848.66962219000004</v>
      </c>
      <c r="BT21" s="9">
        <v>1040.2642177100001</v>
      </c>
      <c r="BU21" s="9">
        <v>1209.1312233600001</v>
      </c>
      <c r="BV21" s="9">
        <v>1346.2736894900002</v>
      </c>
      <c r="BW21" s="9">
        <v>1556.1884348500002</v>
      </c>
      <c r="BX21" s="9">
        <v>2550.20544591</v>
      </c>
      <c r="BY21" s="9">
        <v>2.88478221</v>
      </c>
      <c r="BZ21" s="9">
        <v>84.653457559999993</v>
      </c>
      <c r="CA21" s="9">
        <v>178.67881344</v>
      </c>
      <c r="CB21" s="9">
        <v>301.12927818000003</v>
      </c>
      <c r="CC21" s="9">
        <v>513.58719291</v>
      </c>
      <c r="CD21" s="9">
        <v>707.39096141000005</v>
      </c>
      <c r="CE21" s="9">
        <v>772.37796664000007</v>
      </c>
      <c r="CF21" s="9">
        <v>1029.59095516</v>
      </c>
    </row>
    <row r="22" spans="1:84" s="8" customFormat="1" ht="15" customHeight="1" x14ac:dyDescent="0.25">
      <c r="A22" s="5">
        <v>3</v>
      </c>
      <c r="B22" s="5" t="s">
        <v>95</v>
      </c>
      <c r="C22" s="6">
        <v>16</v>
      </c>
      <c r="D22" s="7" t="s">
        <v>15</v>
      </c>
      <c r="E22" s="9">
        <v>9.2611599499999997</v>
      </c>
      <c r="F22" s="9">
        <v>31.71307792</v>
      </c>
      <c r="G22" s="9">
        <v>71.819950250000005</v>
      </c>
      <c r="H22" s="9">
        <v>108.72711821</v>
      </c>
      <c r="I22" s="9">
        <v>153.68683457999998</v>
      </c>
      <c r="J22" s="9">
        <v>191.58020052999998</v>
      </c>
      <c r="K22" s="9">
        <v>236.47757798999999</v>
      </c>
      <c r="L22" s="9">
        <v>287.30428878999999</v>
      </c>
      <c r="M22" s="9">
        <v>333.97598797999996</v>
      </c>
      <c r="N22" s="9">
        <v>381.52695376999998</v>
      </c>
      <c r="O22" s="9">
        <v>429.32123292999995</v>
      </c>
      <c r="P22" s="9">
        <v>643.56388897999989</v>
      </c>
      <c r="Q22" s="9">
        <v>6.72635001</v>
      </c>
      <c r="R22" s="9">
        <v>30.671694009999992</v>
      </c>
      <c r="S22" s="9">
        <v>65.832301919999992</v>
      </c>
      <c r="T22" s="9">
        <v>99.618389839999992</v>
      </c>
      <c r="U22" s="9">
        <v>150.47688393999999</v>
      </c>
      <c r="V22" s="9">
        <v>183.99849054999999</v>
      </c>
      <c r="W22" s="9">
        <v>226.08387496999998</v>
      </c>
      <c r="X22" s="9">
        <v>274.35048131999997</v>
      </c>
      <c r="Y22" s="9">
        <v>323.46092663999997</v>
      </c>
      <c r="Z22" s="9">
        <v>367.01684014</v>
      </c>
      <c r="AA22" s="9">
        <v>427.82691053999997</v>
      </c>
      <c r="AB22" s="9">
        <v>614.18460204000007</v>
      </c>
      <c r="AC22" s="9">
        <v>7.2203843300000017</v>
      </c>
      <c r="AD22" s="9">
        <v>24.152839969999999</v>
      </c>
      <c r="AE22" s="9">
        <v>52.507635229999991</v>
      </c>
      <c r="AF22" s="9">
        <v>93.050496819999978</v>
      </c>
      <c r="AG22" s="9">
        <v>127.49291609999997</v>
      </c>
      <c r="AH22" s="9">
        <v>171.09461269999997</v>
      </c>
      <c r="AI22" s="9">
        <v>210.97163874999995</v>
      </c>
      <c r="AJ22" s="9">
        <v>293.09450083999997</v>
      </c>
      <c r="AK22" s="9">
        <v>328.07074856999998</v>
      </c>
      <c r="AL22" s="9">
        <v>368.17757067999997</v>
      </c>
      <c r="AM22" s="9">
        <v>378.67546693999998</v>
      </c>
      <c r="AN22" s="9">
        <v>594.95107966</v>
      </c>
      <c r="AO22" s="9">
        <v>4.3248373400000002</v>
      </c>
      <c r="AP22" s="9">
        <v>21.935782170000003</v>
      </c>
      <c r="AQ22" s="9">
        <v>49.125452320000008</v>
      </c>
      <c r="AR22" s="9">
        <v>80.594385990000006</v>
      </c>
      <c r="AS22" s="9">
        <v>118.82761787000001</v>
      </c>
      <c r="AT22" s="9">
        <v>148.77535088000002</v>
      </c>
      <c r="AU22" s="9">
        <v>187.62343597000003</v>
      </c>
      <c r="AV22" s="9">
        <v>223.58366252000002</v>
      </c>
      <c r="AW22" s="9">
        <v>345.96642335000001</v>
      </c>
      <c r="AX22" s="9">
        <v>396.79783156000002</v>
      </c>
      <c r="AY22" s="9">
        <v>431.29001656000003</v>
      </c>
      <c r="AZ22" s="9">
        <v>617.84932013000002</v>
      </c>
      <c r="BA22" s="9">
        <v>2.7927190999999998</v>
      </c>
      <c r="BB22" s="9">
        <v>13.613841009999998</v>
      </c>
      <c r="BC22" s="9">
        <v>38.134958459999993</v>
      </c>
      <c r="BD22" s="9">
        <v>67.055385119999997</v>
      </c>
      <c r="BE22" s="9">
        <v>102.54489328</v>
      </c>
      <c r="BF22" s="9">
        <v>143.43326722</v>
      </c>
      <c r="BG22" s="9">
        <v>184.19048221</v>
      </c>
      <c r="BH22" s="9">
        <v>205.23413583000001</v>
      </c>
      <c r="BI22" s="9">
        <v>238.05220965000001</v>
      </c>
      <c r="BJ22" s="9">
        <v>272.24171386</v>
      </c>
      <c r="BK22" s="9">
        <v>309.40051346000001</v>
      </c>
      <c r="BL22" s="9">
        <v>436.62528982000003</v>
      </c>
      <c r="BM22" s="9">
        <v>3.5428818900000003</v>
      </c>
      <c r="BN22" s="9">
        <v>15.467471160000001</v>
      </c>
      <c r="BO22" s="9">
        <v>38.535000930000002</v>
      </c>
      <c r="BP22" s="9">
        <v>60.591538400000005</v>
      </c>
      <c r="BQ22" s="9">
        <v>82.980075260000007</v>
      </c>
      <c r="BR22" s="9">
        <v>110.57522078000001</v>
      </c>
      <c r="BS22" s="9">
        <v>137.57465836</v>
      </c>
      <c r="BT22" s="9">
        <v>169.26200015000001</v>
      </c>
      <c r="BU22" s="9">
        <v>200.53761444</v>
      </c>
      <c r="BV22" s="9">
        <v>225.22656617999999</v>
      </c>
      <c r="BW22" s="9">
        <v>256.68691003999999</v>
      </c>
      <c r="BX22" s="9">
        <v>397.1469755</v>
      </c>
      <c r="BY22" s="9">
        <v>2.3827236000000003</v>
      </c>
      <c r="BZ22" s="9">
        <v>11.72270159</v>
      </c>
      <c r="CA22" s="9">
        <v>29.978929369999999</v>
      </c>
      <c r="CB22" s="9">
        <v>51.294617459999998</v>
      </c>
      <c r="CC22" s="9">
        <v>75.565746009999998</v>
      </c>
      <c r="CD22" s="9">
        <v>100.06269261999999</v>
      </c>
      <c r="CE22" s="9">
        <v>124.29229794999999</v>
      </c>
      <c r="CF22" s="9">
        <v>151.66877263999999</v>
      </c>
    </row>
    <row r="23" spans="1:84" s="8" customFormat="1" ht="15" customHeight="1" x14ac:dyDescent="0.25">
      <c r="A23" s="5">
        <v>1</v>
      </c>
      <c r="B23" s="5" t="s">
        <v>96</v>
      </c>
      <c r="C23" s="6">
        <v>17</v>
      </c>
      <c r="D23" s="7" t="s">
        <v>16</v>
      </c>
      <c r="E23" s="9">
        <v>15.915315409999998</v>
      </c>
      <c r="F23" s="9">
        <v>83.932042630000012</v>
      </c>
      <c r="G23" s="9">
        <v>189.19693474000002</v>
      </c>
      <c r="H23" s="9">
        <v>286.89928360000005</v>
      </c>
      <c r="I23" s="9">
        <v>398.23098966999999</v>
      </c>
      <c r="J23" s="9">
        <v>502.10871533</v>
      </c>
      <c r="K23" s="9">
        <v>610.47510626999997</v>
      </c>
      <c r="L23" s="9">
        <v>721.01550992</v>
      </c>
      <c r="M23" s="9">
        <v>827.89583155999992</v>
      </c>
      <c r="N23" s="9">
        <v>941.4457633699999</v>
      </c>
      <c r="O23" s="9">
        <v>1057.3299954199999</v>
      </c>
      <c r="P23" s="9">
        <v>1370.64803766</v>
      </c>
      <c r="Q23" s="9">
        <v>16.568829610000002</v>
      </c>
      <c r="R23" s="9">
        <v>97.946604140000005</v>
      </c>
      <c r="S23" s="9">
        <v>212.73631377999999</v>
      </c>
      <c r="T23" s="9">
        <v>324.96386482000003</v>
      </c>
      <c r="U23" s="9">
        <v>449.68238138000004</v>
      </c>
      <c r="V23" s="9">
        <v>568.82825514000001</v>
      </c>
      <c r="W23" s="9">
        <v>700.36628693</v>
      </c>
      <c r="X23" s="9">
        <v>840.45770971000002</v>
      </c>
      <c r="Y23" s="9">
        <v>969.59213068000008</v>
      </c>
      <c r="Z23" s="9">
        <v>1115.16383006</v>
      </c>
      <c r="AA23" s="9">
        <v>1260.4412763600001</v>
      </c>
      <c r="AB23" s="9">
        <v>1593.9960494300001</v>
      </c>
      <c r="AC23" s="9">
        <v>20.376199199999999</v>
      </c>
      <c r="AD23" s="9">
        <v>115.02148783</v>
      </c>
      <c r="AE23" s="9">
        <v>243.88611007000003</v>
      </c>
      <c r="AF23" s="9">
        <v>400.16875954000011</v>
      </c>
      <c r="AG23" s="9">
        <v>551.84657072000016</v>
      </c>
      <c r="AH23" s="9">
        <v>696.35784729000022</v>
      </c>
      <c r="AI23" s="9">
        <v>863.00395152000021</v>
      </c>
      <c r="AJ23" s="9">
        <v>1023.7373993800002</v>
      </c>
      <c r="AK23" s="9">
        <v>1183.6750560500002</v>
      </c>
      <c r="AL23" s="9">
        <v>1351.4401920400003</v>
      </c>
      <c r="AM23" s="9">
        <v>1535.2762841200004</v>
      </c>
      <c r="AN23" s="9">
        <v>1964.1154989700003</v>
      </c>
      <c r="AO23" s="9">
        <v>29.037004439999993</v>
      </c>
      <c r="AP23" s="9">
        <v>152.89999537</v>
      </c>
      <c r="AQ23" s="9">
        <v>312.53009194999998</v>
      </c>
      <c r="AR23" s="9">
        <v>483.44114501999991</v>
      </c>
      <c r="AS23" s="9">
        <v>670.83052136999993</v>
      </c>
      <c r="AT23" s="9">
        <v>838.8351593299999</v>
      </c>
      <c r="AU23" s="9">
        <v>1041.9096075099999</v>
      </c>
      <c r="AV23" s="9">
        <v>1243.8869229899999</v>
      </c>
      <c r="AW23" s="9">
        <v>1421.7916254499999</v>
      </c>
      <c r="AX23" s="9">
        <v>1639.0134109099999</v>
      </c>
      <c r="AY23" s="9">
        <v>1836.0499777099999</v>
      </c>
      <c r="AZ23" s="9">
        <v>2206.85571127</v>
      </c>
      <c r="BA23" s="9">
        <v>14.56401876</v>
      </c>
      <c r="BB23" s="9">
        <v>125.01432561</v>
      </c>
      <c r="BC23" s="9">
        <v>305.63084659999998</v>
      </c>
      <c r="BD23" s="9">
        <v>496.51167831999999</v>
      </c>
      <c r="BE23" s="9">
        <v>708.07449499999996</v>
      </c>
      <c r="BF23" s="9">
        <v>923.46659228999988</v>
      </c>
      <c r="BG23" s="9">
        <v>1157.5436281599998</v>
      </c>
      <c r="BH23" s="9">
        <v>1362.8919740499998</v>
      </c>
      <c r="BI23" s="9">
        <v>1556.8731493599998</v>
      </c>
      <c r="BJ23" s="9">
        <v>1762.9898973799998</v>
      </c>
      <c r="BK23" s="9">
        <v>1959.8854858399998</v>
      </c>
      <c r="BL23" s="9">
        <v>2440.4543765199996</v>
      </c>
      <c r="BM23" s="9">
        <v>29.01277047</v>
      </c>
      <c r="BN23" s="9">
        <v>144.60814719000001</v>
      </c>
      <c r="BO23" s="9">
        <v>349.77466841</v>
      </c>
      <c r="BP23" s="9">
        <v>534.98097131999998</v>
      </c>
      <c r="BQ23" s="9">
        <v>734.96529514999997</v>
      </c>
      <c r="BR23" s="9">
        <v>949.59993699999995</v>
      </c>
      <c r="BS23" s="9">
        <v>1157.78659683</v>
      </c>
      <c r="BT23" s="9">
        <v>1384.1287140899999</v>
      </c>
      <c r="BU23" s="9">
        <v>1587.3558828399998</v>
      </c>
      <c r="BV23" s="9">
        <v>1774.5032901999998</v>
      </c>
      <c r="BW23" s="9">
        <v>2004.8246756199999</v>
      </c>
      <c r="BX23" s="9">
        <v>2489.6402206299999</v>
      </c>
      <c r="BY23" s="9">
        <v>29.640270449999999</v>
      </c>
      <c r="BZ23" s="9">
        <v>141.83345929999999</v>
      </c>
      <c r="CA23" s="9">
        <v>333.87724381999999</v>
      </c>
      <c r="CB23" s="9">
        <v>519.69837982000001</v>
      </c>
      <c r="CC23" s="9">
        <v>761.27747140999998</v>
      </c>
      <c r="CD23" s="9">
        <v>963.73363806999998</v>
      </c>
      <c r="CE23" s="9">
        <v>1156.5662339099999</v>
      </c>
      <c r="CF23" s="9">
        <v>1372.5542399799999</v>
      </c>
    </row>
    <row r="24" spans="1:84" s="8" customFormat="1" ht="15" customHeight="1" x14ac:dyDescent="0.25">
      <c r="A24" s="5">
        <v>8</v>
      </c>
      <c r="B24" s="5" t="s">
        <v>93</v>
      </c>
      <c r="C24" s="6">
        <v>18</v>
      </c>
      <c r="D24" s="7" t="s">
        <v>17</v>
      </c>
      <c r="E24" s="9">
        <v>0.8916450600000001</v>
      </c>
      <c r="F24" s="9">
        <v>2.5021845100000002</v>
      </c>
      <c r="G24" s="9">
        <v>8.7207265800000009</v>
      </c>
      <c r="H24" s="9">
        <v>17.011394100000004</v>
      </c>
      <c r="I24" s="9">
        <v>30.219033970000002</v>
      </c>
      <c r="J24" s="9">
        <v>41.48408294</v>
      </c>
      <c r="K24" s="9">
        <v>55.218216439999999</v>
      </c>
      <c r="L24" s="9">
        <v>69.376406259999996</v>
      </c>
      <c r="M24" s="9">
        <v>88.434578699999989</v>
      </c>
      <c r="N24" s="9">
        <v>105.34969704999999</v>
      </c>
      <c r="O24" s="9">
        <v>122.79008176999999</v>
      </c>
      <c r="P24" s="9">
        <v>287.09676436999996</v>
      </c>
      <c r="Q24" s="9">
        <v>0.50730682999999999</v>
      </c>
      <c r="R24" s="9">
        <v>3.5394278300000006</v>
      </c>
      <c r="S24" s="9">
        <v>13.211569979999998</v>
      </c>
      <c r="T24" s="9">
        <v>21.557335989999999</v>
      </c>
      <c r="U24" s="9">
        <v>34.683254899999994</v>
      </c>
      <c r="V24" s="9">
        <v>50.866673199999994</v>
      </c>
      <c r="W24" s="9">
        <v>69.151098499999989</v>
      </c>
      <c r="X24" s="9">
        <v>86.982084589999985</v>
      </c>
      <c r="Y24" s="9">
        <v>107.53619448999999</v>
      </c>
      <c r="Z24" s="9">
        <v>135.59061763</v>
      </c>
      <c r="AA24" s="9">
        <v>155.02489127999999</v>
      </c>
      <c r="AB24" s="9">
        <v>412.78594222000004</v>
      </c>
      <c r="AC24" s="9">
        <v>0.62570616000000001</v>
      </c>
      <c r="AD24" s="9">
        <v>2.7116272500000003</v>
      </c>
      <c r="AE24" s="9">
        <v>12.02636231</v>
      </c>
      <c r="AF24" s="9">
        <v>22.575939519999999</v>
      </c>
      <c r="AG24" s="9">
        <v>42.009182499999994</v>
      </c>
      <c r="AH24" s="9">
        <v>63.956860589999991</v>
      </c>
      <c r="AI24" s="9">
        <v>85.333590089999987</v>
      </c>
      <c r="AJ24" s="9">
        <v>105.91891262999999</v>
      </c>
      <c r="AK24" s="9">
        <v>128.21573069999999</v>
      </c>
      <c r="AL24" s="9">
        <v>162.02498828999998</v>
      </c>
      <c r="AM24" s="9">
        <v>182.03258233999998</v>
      </c>
      <c r="AN24" s="9">
        <v>398.57063119999998</v>
      </c>
      <c r="AO24" s="9">
        <v>2.0892906</v>
      </c>
      <c r="AP24" s="9">
        <v>8.2321626300000013</v>
      </c>
      <c r="AQ24" s="9">
        <v>23.336635050000002</v>
      </c>
      <c r="AR24" s="9">
        <v>38.319892910000007</v>
      </c>
      <c r="AS24" s="9">
        <v>61.181192680000009</v>
      </c>
      <c r="AT24" s="9">
        <v>80.49388362000002</v>
      </c>
      <c r="AU24" s="9">
        <v>101.50271794000003</v>
      </c>
      <c r="AV24" s="9">
        <v>132.69126928000003</v>
      </c>
      <c r="AW24" s="9">
        <v>164.93090210000003</v>
      </c>
      <c r="AX24" s="9">
        <v>188.17633009000002</v>
      </c>
      <c r="AY24" s="9">
        <v>210.47829232000001</v>
      </c>
      <c r="AZ24" s="9">
        <v>367.75906994000002</v>
      </c>
      <c r="BA24" s="9">
        <v>0.76533208000000008</v>
      </c>
      <c r="BB24" s="9">
        <v>5.2316873600000005</v>
      </c>
      <c r="BC24" s="9">
        <v>12.46714077</v>
      </c>
      <c r="BD24" s="9">
        <v>22.063787900000001</v>
      </c>
      <c r="BE24" s="9">
        <v>41.96360919</v>
      </c>
      <c r="BF24" s="9">
        <v>59.468499929999993</v>
      </c>
      <c r="BG24" s="9">
        <v>81.475487569999984</v>
      </c>
      <c r="BH24" s="9">
        <v>101.52201580999998</v>
      </c>
      <c r="BI24" s="9">
        <v>130.80981385999999</v>
      </c>
      <c r="BJ24" s="9">
        <v>155.55828839999998</v>
      </c>
      <c r="BK24" s="9">
        <v>169.88202043999999</v>
      </c>
      <c r="BL24" s="9">
        <v>333.14367363000002</v>
      </c>
      <c r="BM24" s="9">
        <v>0.86082421999999992</v>
      </c>
      <c r="BN24" s="9">
        <v>4.5774057799999994</v>
      </c>
      <c r="BO24" s="9">
        <v>15.61520436</v>
      </c>
      <c r="BP24" s="9">
        <v>34.650413909999997</v>
      </c>
      <c r="BQ24" s="9">
        <v>58.032239070000003</v>
      </c>
      <c r="BR24" s="9">
        <v>76.681346790000006</v>
      </c>
      <c r="BS24" s="9">
        <v>98.88184505000001</v>
      </c>
      <c r="BT24" s="9">
        <v>115.31732149000001</v>
      </c>
      <c r="BU24" s="9">
        <v>130.19088652000002</v>
      </c>
      <c r="BV24" s="9">
        <v>147.43062539000002</v>
      </c>
      <c r="BW24" s="9">
        <v>166.79826289000002</v>
      </c>
      <c r="BX24" s="9">
        <v>305.68246445</v>
      </c>
      <c r="BY24" s="9">
        <v>0.7981357</v>
      </c>
      <c r="BZ24" s="9">
        <v>2.74644266</v>
      </c>
      <c r="CA24" s="9">
        <v>19.691993530000001</v>
      </c>
      <c r="CB24" s="9">
        <v>30.758996150000002</v>
      </c>
      <c r="CC24" s="9">
        <v>46.268815920000002</v>
      </c>
      <c r="CD24" s="9">
        <v>65.878043790000007</v>
      </c>
      <c r="CE24" s="9">
        <v>84.472238540000006</v>
      </c>
      <c r="CF24" s="9">
        <v>104.30047401</v>
      </c>
    </row>
    <row r="25" spans="1:84" s="8" customFormat="1" ht="15" customHeight="1" x14ac:dyDescent="0.25">
      <c r="A25" s="5">
        <v>1</v>
      </c>
      <c r="B25" s="5" t="s">
        <v>96</v>
      </c>
      <c r="C25" s="6">
        <v>19</v>
      </c>
      <c r="D25" s="7" t="s">
        <v>18</v>
      </c>
      <c r="E25" s="9">
        <v>65.444913639999996</v>
      </c>
      <c r="F25" s="9">
        <v>291.11479693000001</v>
      </c>
      <c r="G25" s="9">
        <v>622.42722832000004</v>
      </c>
      <c r="H25" s="9">
        <v>923.52003486000012</v>
      </c>
      <c r="I25" s="9">
        <v>1284.2370829700001</v>
      </c>
      <c r="J25" s="9">
        <v>1644.3845444900001</v>
      </c>
      <c r="K25" s="9">
        <v>2039.67804671</v>
      </c>
      <c r="L25" s="9">
        <v>2482.8676741499999</v>
      </c>
      <c r="M25" s="9">
        <v>2925.1828855599997</v>
      </c>
      <c r="N25" s="9">
        <v>3444.5789545499997</v>
      </c>
      <c r="O25" s="9">
        <v>4018.0827660499999</v>
      </c>
      <c r="P25" s="9">
        <v>6409.7708232700006</v>
      </c>
      <c r="Q25" s="9">
        <v>98.462528819999974</v>
      </c>
      <c r="R25" s="9">
        <v>346.13092181000002</v>
      </c>
      <c r="S25" s="9">
        <v>725.23797935999983</v>
      </c>
      <c r="T25" s="9">
        <v>1065.2529644499996</v>
      </c>
      <c r="U25" s="9">
        <v>1474.2910793699996</v>
      </c>
      <c r="V25" s="9">
        <v>1853.9105656599995</v>
      </c>
      <c r="W25" s="9">
        <v>2324.2015690099993</v>
      </c>
      <c r="X25" s="9">
        <v>2806.3505491199994</v>
      </c>
      <c r="Y25" s="9">
        <v>3208.6831439799994</v>
      </c>
      <c r="Z25" s="9">
        <v>3779.3989062499995</v>
      </c>
      <c r="AA25" s="9">
        <v>4464.1851039099993</v>
      </c>
      <c r="AB25" s="9">
        <v>7617.3485067499987</v>
      </c>
      <c r="AC25" s="9">
        <v>69.610682689999976</v>
      </c>
      <c r="AD25" s="9">
        <v>316.29540999999995</v>
      </c>
      <c r="AE25" s="9">
        <v>659.07809967000003</v>
      </c>
      <c r="AF25" s="9">
        <v>1084.46837721</v>
      </c>
      <c r="AG25" s="9">
        <v>1527.59847485</v>
      </c>
      <c r="AH25" s="9">
        <v>1974.8531955600001</v>
      </c>
      <c r="AI25" s="9">
        <v>2538.0382801000001</v>
      </c>
      <c r="AJ25" s="9">
        <v>3001.00750483</v>
      </c>
      <c r="AK25" s="9">
        <v>3501.2742091999999</v>
      </c>
      <c r="AL25" s="9">
        <v>4129.0650582999997</v>
      </c>
      <c r="AM25" s="9">
        <v>4831.1810086999994</v>
      </c>
      <c r="AN25" s="9">
        <v>7813.9013066499992</v>
      </c>
      <c r="AO25" s="9">
        <v>116.41019781999999</v>
      </c>
      <c r="AP25" s="9">
        <v>415.24000891000009</v>
      </c>
      <c r="AQ25" s="9">
        <v>859.73088734000021</v>
      </c>
      <c r="AR25" s="9">
        <v>1372.9661099300001</v>
      </c>
      <c r="AS25" s="9">
        <v>1881.8334574400001</v>
      </c>
      <c r="AT25" s="9">
        <v>2338.9513648700004</v>
      </c>
      <c r="AU25" s="9">
        <v>2941.7629399500006</v>
      </c>
      <c r="AV25" s="9">
        <v>3490.3460241400007</v>
      </c>
      <c r="AW25" s="9">
        <v>4081.242367230001</v>
      </c>
      <c r="AX25" s="9">
        <v>4842.041110260001</v>
      </c>
      <c r="AY25" s="9">
        <v>5679.3171522500006</v>
      </c>
      <c r="AZ25" s="9">
        <v>8982.4398260100006</v>
      </c>
      <c r="BA25" s="9">
        <v>80.395057559999998</v>
      </c>
      <c r="BB25" s="9">
        <v>353.41872030000002</v>
      </c>
      <c r="BC25" s="9">
        <v>849.93028860000004</v>
      </c>
      <c r="BD25" s="9">
        <v>1321.0834534800001</v>
      </c>
      <c r="BE25" s="9">
        <v>1940.8162193000003</v>
      </c>
      <c r="BF25" s="9">
        <v>2548.0690457600003</v>
      </c>
      <c r="BG25" s="9">
        <v>3202.7153585200003</v>
      </c>
      <c r="BH25" s="9">
        <v>3788.5204842200005</v>
      </c>
      <c r="BI25" s="9">
        <v>4454.8668311200008</v>
      </c>
      <c r="BJ25" s="9">
        <v>5214.8355214300009</v>
      </c>
      <c r="BK25" s="9">
        <v>6052.4415609100006</v>
      </c>
      <c r="BL25" s="9">
        <v>8970.3652621500005</v>
      </c>
      <c r="BM25" s="9">
        <v>98.415166589999998</v>
      </c>
      <c r="BN25" s="9">
        <v>415.38692584</v>
      </c>
      <c r="BO25" s="9">
        <v>899.12174567</v>
      </c>
      <c r="BP25" s="9">
        <v>1475.34505575</v>
      </c>
      <c r="BQ25" s="9">
        <v>2099.5006636600001</v>
      </c>
      <c r="BR25" s="9">
        <v>2747.21168373</v>
      </c>
      <c r="BS25" s="9">
        <v>3278.9650507000001</v>
      </c>
      <c r="BT25" s="9">
        <v>3853.2299391900001</v>
      </c>
      <c r="BU25" s="9">
        <v>4428.8110767099997</v>
      </c>
      <c r="BV25" s="9">
        <v>5325.5220734799996</v>
      </c>
      <c r="BW25" s="9">
        <v>6118.9710620299993</v>
      </c>
      <c r="BX25" s="9">
        <v>9075.828349129999</v>
      </c>
      <c r="BY25" s="9">
        <v>118.07694425</v>
      </c>
      <c r="BZ25" s="9">
        <v>398.81722167999999</v>
      </c>
      <c r="CA25" s="9">
        <v>842.93427397999994</v>
      </c>
      <c r="CB25" s="9">
        <v>1307.6679032499999</v>
      </c>
      <c r="CC25" s="9">
        <v>1924.3429469199998</v>
      </c>
      <c r="CD25" s="9">
        <v>2588.7403065399999</v>
      </c>
      <c r="CE25" s="9">
        <v>3208.90614869</v>
      </c>
      <c r="CF25" s="9">
        <v>3764.7842544999999</v>
      </c>
    </row>
    <row r="26" spans="1:84" s="8" customFormat="1" ht="15" customHeight="1" x14ac:dyDescent="0.25">
      <c r="A26" s="5">
        <v>2</v>
      </c>
      <c r="B26" s="5" t="s">
        <v>19</v>
      </c>
      <c r="C26" s="6">
        <v>20</v>
      </c>
      <c r="D26" s="7" t="s">
        <v>19</v>
      </c>
      <c r="E26" s="9">
        <v>4.4407216799999993</v>
      </c>
      <c r="F26" s="9">
        <v>29.576200919999998</v>
      </c>
      <c r="G26" s="9">
        <v>134.5445703</v>
      </c>
      <c r="H26" s="9">
        <v>313.25371796000002</v>
      </c>
      <c r="I26" s="9">
        <v>554.71143746999996</v>
      </c>
      <c r="J26" s="9">
        <v>773.60459133999996</v>
      </c>
      <c r="K26" s="9">
        <v>987.5353004399999</v>
      </c>
      <c r="L26" s="9">
        <v>1264.7096564799999</v>
      </c>
      <c r="M26" s="9">
        <v>1511.2918012099999</v>
      </c>
      <c r="N26" s="9">
        <v>1716.6267459999999</v>
      </c>
      <c r="O26" s="9">
        <v>1950.90246465</v>
      </c>
      <c r="P26" s="9">
        <v>3666.86787508</v>
      </c>
      <c r="Q26" s="9">
        <v>30.059085079999999</v>
      </c>
      <c r="R26" s="9">
        <v>66.003256789999995</v>
      </c>
      <c r="S26" s="9">
        <v>142.22403448</v>
      </c>
      <c r="T26" s="9">
        <v>271.67664972</v>
      </c>
      <c r="U26" s="9">
        <v>493.09625706999998</v>
      </c>
      <c r="V26" s="9">
        <v>641.86295900999994</v>
      </c>
      <c r="W26" s="9">
        <v>912.38122929999986</v>
      </c>
      <c r="X26" s="9">
        <v>1196.8345046399997</v>
      </c>
      <c r="Y26" s="9">
        <v>1391.2794818899997</v>
      </c>
      <c r="Z26" s="9">
        <v>1628.7020732199996</v>
      </c>
      <c r="AA26" s="9">
        <v>1907.7054001599997</v>
      </c>
      <c r="AB26" s="9">
        <v>3363.2385222000003</v>
      </c>
      <c r="AC26" s="9">
        <v>22.757928459999999</v>
      </c>
      <c r="AD26" s="9">
        <v>68.293352040000002</v>
      </c>
      <c r="AE26" s="9">
        <v>187.04949219999997</v>
      </c>
      <c r="AF26" s="9">
        <v>386.61072760000002</v>
      </c>
      <c r="AG26" s="9">
        <v>589.58382148999999</v>
      </c>
      <c r="AH26" s="9">
        <v>810.14320127999997</v>
      </c>
      <c r="AI26" s="9">
        <v>1038.4224858699999</v>
      </c>
      <c r="AJ26" s="9">
        <v>1272.3483114599999</v>
      </c>
      <c r="AK26" s="9">
        <v>1519.3296263399998</v>
      </c>
      <c r="AL26" s="9">
        <v>1840.29413243</v>
      </c>
      <c r="AM26" s="9">
        <v>2221.22290699</v>
      </c>
      <c r="AN26" s="9">
        <v>3866.27145999</v>
      </c>
      <c r="AO26" s="9">
        <v>37.075477990000003</v>
      </c>
      <c r="AP26" s="9">
        <v>81.671807509999994</v>
      </c>
      <c r="AQ26" s="9">
        <v>204.01687027999998</v>
      </c>
      <c r="AR26" s="9">
        <v>325.11624202999997</v>
      </c>
      <c r="AS26" s="9">
        <v>557.87957381000001</v>
      </c>
      <c r="AT26" s="9">
        <v>833.15301104999992</v>
      </c>
      <c r="AU26" s="9">
        <v>1150.51051407</v>
      </c>
      <c r="AV26" s="9">
        <v>1403.91183643</v>
      </c>
      <c r="AW26" s="9">
        <v>1743.4169900300001</v>
      </c>
      <c r="AX26" s="9">
        <v>2073.3695321300002</v>
      </c>
      <c r="AY26" s="9">
        <v>2387.8030425699999</v>
      </c>
      <c r="AZ26" s="9">
        <v>4126.9101188299992</v>
      </c>
      <c r="BA26" s="9">
        <v>17.389120690000002</v>
      </c>
      <c r="BB26" s="9">
        <v>66.637441690000003</v>
      </c>
      <c r="BC26" s="9">
        <v>160.08033782999999</v>
      </c>
      <c r="BD26" s="9">
        <v>304.55956185999997</v>
      </c>
      <c r="BE26" s="9">
        <v>506.13477842999993</v>
      </c>
      <c r="BF26" s="9">
        <v>724.94281107999996</v>
      </c>
      <c r="BG26" s="9">
        <v>1018.8678420599999</v>
      </c>
      <c r="BH26" s="9">
        <v>1318.7038</v>
      </c>
      <c r="BI26" s="9">
        <v>1694.82245291</v>
      </c>
      <c r="BJ26" s="9">
        <v>1982.53347558</v>
      </c>
      <c r="BK26" s="9">
        <v>2331.7758885500002</v>
      </c>
      <c r="BL26" s="9">
        <v>4034.5051868599999</v>
      </c>
      <c r="BM26" s="9">
        <v>3.8673129999999998</v>
      </c>
      <c r="BN26" s="9">
        <v>37.848629560000006</v>
      </c>
      <c r="BO26" s="9">
        <v>159.54906872000001</v>
      </c>
      <c r="BP26" s="9">
        <v>296.77855492000003</v>
      </c>
      <c r="BQ26" s="9">
        <v>502.78852022000001</v>
      </c>
      <c r="BR26" s="9">
        <v>810.20911705999993</v>
      </c>
      <c r="BS26" s="9">
        <v>1183.1275111699999</v>
      </c>
      <c r="BT26" s="9">
        <v>1439.6540712999999</v>
      </c>
      <c r="BU26" s="9">
        <v>1675.51839548</v>
      </c>
      <c r="BV26" s="9">
        <v>1952.6305326299998</v>
      </c>
      <c r="BW26" s="9">
        <v>2230.5318336199998</v>
      </c>
      <c r="BX26" s="9">
        <v>4028.6425387299996</v>
      </c>
      <c r="BY26" s="9">
        <v>7.3412722000000006</v>
      </c>
      <c r="BZ26" s="9">
        <v>42.607543849999999</v>
      </c>
      <c r="CA26" s="9">
        <v>139.60882103</v>
      </c>
      <c r="CB26" s="9">
        <v>309.30653329</v>
      </c>
      <c r="CC26" s="9">
        <v>547.66069835000008</v>
      </c>
      <c r="CD26" s="9">
        <v>725.10601431000009</v>
      </c>
      <c r="CE26" s="9">
        <v>978.14255285000013</v>
      </c>
      <c r="CF26" s="9">
        <v>1247.3941693700001</v>
      </c>
    </row>
    <row r="27" spans="1:84" s="8" customFormat="1" ht="15" customHeight="1" x14ac:dyDescent="0.25">
      <c r="A27" s="5">
        <v>6</v>
      </c>
      <c r="B27" s="5" t="s">
        <v>97</v>
      </c>
      <c r="C27" s="6">
        <v>21</v>
      </c>
      <c r="D27" s="7" t="s">
        <v>20</v>
      </c>
      <c r="E27" s="9">
        <v>0.98873031000000022</v>
      </c>
      <c r="F27" s="9">
        <v>14.250275320000004</v>
      </c>
      <c r="G27" s="9">
        <v>36.744208290000003</v>
      </c>
      <c r="H27" s="9">
        <v>58.401971240000009</v>
      </c>
      <c r="I27" s="9">
        <v>83.018469950000011</v>
      </c>
      <c r="J27" s="9">
        <v>108.70715785</v>
      </c>
      <c r="K27" s="9">
        <v>142.2028593</v>
      </c>
      <c r="L27" s="9">
        <v>171.75926913999999</v>
      </c>
      <c r="M27" s="9">
        <v>200.38172982999998</v>
      </c>
      <c r="N27" s="9">
        <v>229.97177062999998</v>
      </c>
      <c r="O27" s="9">
        <v>259.11939927999998</v>
      </c>
      <c r="P27" s="9">
        <v>345.83442026</v>
      </c>
      <c r="Q27" s="9">
        <v>2.5424389600000006</v>
      </c>
      <c r="R27" s="9">
        <v>13.658363600000001</v>
      </c>
      <c r="S27" s="9">
        <v>33.08140988000001</v>
      </c>
      <c r="T27" s="9">
        <v>53.515788140000012</v>
      </c>
      <c r="U27" s="9">
        <v>79.84787184000001</v>
      </c>
      <c r="V27" s="9">
        <v>104.78004392000001</v>
      </c>
      <c r="W27" s="9">
        <v>135.50521887000002</v>
      </c>
      <c r="X27" s="9">
        <v>168.88892078000003</v>
      </c>
      <c r="Y27" s="9">
        <v>199.01775674000004</v>
      </c>
      <c r="Z27" s="9">
        <v>228.18160679000005</v>
      </c>
      <c r="AA27" s="9">
        <v>263.08106134000002</v>
      </c>
      <c r="AB27" s="9">
        <v>364.54981615000003</v>
      </c>
      <c r="AC27" s="9">
        <v>1.6424785600000003</v>
      </c>
      <c r="AD27" s="9">
        <v>14.751826650000002</v>
      </c>
      <c r="AE27" s="9">
        <v>38.452456159999997</v>
      </c>
      <c r="AF27" s="9">
        <v>68.789473670000007</v>
      </c>
      <c r="AG27" s="9">
        <v>99.159106530000003</v>
      </c>
      <c r="AH27" s="9">
        <v>134.49860111999999</v>
      </c>
      <c r="AI27" s="9">
        <v>171.25091753000001</v>
      </c>
      <c r="AJ27" s="9">
        <v>206.99653556999999</v>
      </c>
      <c r="AK27" s="9">
        <v>248.33513631</v>
      </c>
      <c r="AL27" s="9">
        <v>291.49083492</v>
      </c>
      <c r="AM27" s="9">
        <v>336.95825338999998</v>
      </c>
      <c r="AN27" s="9">
        <v>476.65920304999997</v>
      </c>
      <c r="AO27" s="9">
        <v>4.4569481000000017</v>
      </c>
      <c r="AP27" s="9">
        <v>27.850538800000006</v>
      </c>
      <c r="AQ27" s="9">
        <v>59.634392700000006</v>
      </c>
      <c r="AR27" s="9">
        <v>100.44682069</v>
      </c>
      <c r="AS27" s="9">
        <v>149.21717082000001</v>
      </c>
      <c r="AT27" s="9">
        <v>188.50262227000002</v>
      </c>
      <c r="AU27" s="9">
        <v>244.54860493000001</v>
      </c>
      <c r="AV27" s="9">
        <v>287.37546129000003</v>
      </c>
      <c r="AW27" s="9">
        <v>334.54839724000004</v>
      </c>
      <c r="AX27" s="9">
        <v>383.99726741000001</v>
      </c>
      <c r="AY27" s="9">
        <v>437.25910221999999</v>
      </c>
      <c r="AZ27" s="9">
        <v>580.86777737000011</v>
      </c>
      <c r="BA27" s="9">
        <v>1.2855525000000001</v>
      </c>
      <c r="BB27" s="9">
        <v>16.896652190000001</v>
      </c>
      <c r="BC27" s="9">
        <v>55.518987760000002</v>
      </c>
      <c r="BD27" s="9">
        <v>92.802447290000003</v>
      </c>
      <c r="BE27" s="9">
        <v>132.41353674999999</v>
      </c>
      <c r="BF27" s="9">
        <v>180.65117487999999</v>
      </c>
      <c r="BG27" s="9">
        <v>241.98942965999998</v>
      </c>
      <c r="BH27" s="9">
        <v>283.03511055999996</v>
      </c>
      <c r="BI27" s="9">
        <v>331.56355084999996</v>
      </c>
      <c r="BJ27" s="9">
        <v>370.24499051999993</v>
      </c>
      <c r="BK27" s="9">
        <v>414.46196352999993</v>
      </c>
      <c r="BL27" s="9">
        <v>532.74266770999998</v>
      </c>
      <c r="BM27" s="9">
        <v>1.9889182700000001</v>
      </c>
      <c r="BN27" s="9">
        <v>16.279978369999998</v>
      </c>
      <c r="BO27" s="9">
        <v>49.851104759999998</v>
      </c>
      <c r="BP27" s="9">
        <v>86.004072570000005</v>
      </c>
      <c r="BQ27" s="9">
        <v>126.40145410000001</v>
      </c>
      <c r="BR27" s="9">
        <v>173.69860199000001</v>
      </c>
      <c r="BS27" s="9">
        <v>217.33572073000002</v>
      </c>
      <c r="BT27" s="9">
        <v>261.76093882000004</v>
      </c>
      <c r="BU27" s="9">
        <v>311.54675825000004</v>
      </c>
      <c r="BV27" s="9">
        <v>351.14806284000002</v>
      </c>
      <c r="BW27" s="9">
        <v>399.99324678000005</v>
      </c>
      <c r="BX27" s="9">
        <v>527.28109187000007</v>
      </c>
      <c r="BY27" s="9">
        <v>2.81099904</v>
      </c>
      <c r="BZ27" s="9">
        <v>21.770175089999999</v>
      </c>
      <c r="CA27" s="9">
        <v>51.910574870000005</v>
      </c>
      <c r="CB27" s="9">
        <v>94.818560200000007</v>
      </c>
      <c r="CC27" s="9">
        <v>139.40416882</v>
      </c>
      <c r="CD27" s="9">
        <v>172.95152794000001</v>
      </c>
      <c r="CE27" s="9">
        <v>212.15010095</v>
      </c>
      <c r="CF27" s="9">
        <v>262.55623101999998</v>
      </c>
    </row>
    <row r="28" spans="1:84" s="8" customFormat="1" ht="15" customHeight="1" x14ac:dyDescent="0.25">
      <c r="A28" s="5">
        <v>7</v>
      </c>
      <c r="B28" s="12" t="s">
        <v>91</v>
      </c>
      <c r="C28" s="13">
        <v>22</v>
      </c>
      <c r="D28" s="14" t="s">
        <v>21</v>
      </c>
      <c r="E28" s="9">
        <v>29.370582840000008</v>
      </c>
      <c r="F28" s="9">
        <v>84.054803950000007</v>
      </c>
      <c r="G28" s="9">
        <v>139.64196638000001</v>
      </c>
      <c r="H28" s="9">
        <v>189.22482641000002</v>
      </c>
      <c r="I28" s="9">
        <v>258.54873463000001</v>
      </c>
      <c r="J28" s="9">
        <v>319.83426529000002</v>
      </c>
      <c r="K28" s="9">
        <v>389.40209123</v>
      </c>
      <c r="L28" s="9">
        <v>470.31747465999996</v>
      </c>
      <c r="M28" s="9">
        <v>565.36229097</v>
      </c>
      <c r="N28" s="9">
        <v>647.52116611999998</v>
      </c>
      <c r="O28" s="9">
        <v>760.52650562999997</v>
      </c>
      <c r="P28" s="9">
        <v>859.80839163999997</v>
      </c>
      <c r="Q28" s="9">
        <v>30.159061699999995</v>
      </c>
      <c r="R28" s="9">
        <v>85.641050059999998</v>
      </c>
      <c r="S28" s="9">
        <v>165.76188647999999</v>
      </c>
      <c r="T28" s="9">
        <v>251.04659735999996</v>
      </c>
      <c r="U28" s="9">
        <v>360.22606390999999</v>
      </c>
      <c r="V28" s="9">
        <v>462.69319416000002</v>
      </c>
      <c r="W28" s="9">
        <v>558.03324001999999</v>
      </c>
      <c r="X28" s="9">
        <v>654.57659519000003</v>
      </c>
      <c r="Y28" s="9">
        <v>739.59231225000008</v>
      </c>
      <c r="Z28" s="9">
        <v>848.85721669000009</v>
      </c>
      <c r="AA28" s="9">
        <v>969.21439208000004</v>
      </c>
      <c r="AB28" s="9">
        <v>1055.85969019</v>
      </c>
      <c r="AC28" s="9">
        <v>35.520445510000016</v>
      </c>
      <c r="AD28" s="9">
        <v>91.535148939999999</v>
      </c>
      <c r="AE28" s="9">
        <v>171.63522296999997</v>
      </c>
      <c r="AF28" s="9">
        <v>273.54544985999996</v>
      </c>
      <c r="AG28" s="9">
        <v>386.32157631999996</v>
      </c>
      <c r="AH28" s="9">
        <v>508.56323499999996</v>
      </c>
      <c r="AI28" s="9">
        <v>634.52772391999997</v>
      </c>
      <c r="AJ28" s="9">
        <v>742.36912652000001</v>
      </c>
      <c r="AK28" s="9">
        <v>840.00921126000003</v>
      </c>
      <c r="AL28" s="9">
        <v>947.43059446000007</v>
      </c>
      <c r="AM28" s="9">
        <v>1056.5127251000001</v>
      </c>
      <c r="AN28" s="9">
        <v>1149.1307380000001</v>
      </c>
      <c r="AO28" s="9">
        <v>30.153369959999996</v>
      </c>
      <c r="AP28" s="9">
        <v>97.634315979999997</v>
      </c>
      <c r="AQ28" s="9">
        <v>185.63330466999997</v>
      </c>
      <c r="AR28" s="9">
        <v>279.74232954000001</v>
      </c>
      <c r="AS28" s="9">
        <v>441.49463341000001</v>
      </c>
      <c r="AT28" s="9">
        <v>557.03693293000003</v>
      </c>
      <c r="AU28" s="9">
        <v>664.64978178000001</v>
      </c>
      <c r="AV28" s="9">
        <v>762.13721940000005</v>
      </c>
      <c r="AW28" s="9">
        <v>877.85179911</v>
      </c>
      <c r="AX28" s="9">
        <v>1008.09740182</v>
      </c>
      <c r="AY28" s="9">
        <v>1142.26107604</v>
      </c>
      <c r="AZ28" s="9">
        <v>1240.20796984</v>
      </c>
      <c r="BA28" s="9">
        <v>29.289108979999998</v>
      </c>
      <c r="BB28" s="9">
        <v>75.364033930000005</v>
      </c>
      <c r="BC28" s="9">
        <v>146.06827965999997</v>
      </c>
      <c r="BD28" s="9">
        <v>213.97210207000001</v>
      </c>
      <c r="BE28" s="9">
        <v>289.73338612999999</v>
      </c>
      <c r="BF28" s="9">
        <v>369.20565691000002</v>
      </c>
      <c r="BG28" s="9">
        <v>455.14974386</v>
      </c>
      <c r="BH28" s="9">
        <v>533.36705941000002</v>
      </c>
      <c r="BI28" s="9">
        <v>624.73189322999997</v>
      </c>
      <c r="BJ28" s="9">
        <v>694.38934451</v>
      </c>
      <c r="BK28" s="9">
        <v>800.66663182000002</v>
      </c>
      <c r="BL28" s="9">
        <v>892.94282475</v>
      </c>
      <c r="BM28" s="9">
        <v>20.297159239999999</v>
      </c>
      <c r="BN28" s="9">
        <v>71.164142150000004</v>
      </c>
      <c r="BO28" s="9">
        <v>135.65744133999999</v>
      </c>
      <c r="BP28" s="9">
        <v>212.61989649999998</v>
      </c>
      <c r="BQ28" s="9">
        <v>287.82844547999997</v>
      </c>
      <c r="BR28" s="9">
        <v>370.005853</v>
      </c>
      <c r="BS28" s="9">
        <v>550.47697040000003</v>
      </c>
      <c r="BT28" s="9">
        <v>761.56151416</v>
      </c>
      <c r="BU28" s="9">
        <v>889.08978247999994</v>
      </c>
      <c r="BV28" s="9">
        <v>967.83253711999998</v>
      </c>
      <c r="BW28" s="9">
        <v>1070.81823416</v>
      </c>
      <c r="BX28" s="9">
        <v>1136.5328193999999</v>
      </c>
      <c r="BY28" s="9">
        <v>20.41172538</v>
      </c>
      <c r="BZ28" s="9">
        <v>67.473366609999999</v>
      </c>
      <c r="CA28" s="9">
        <v>155.02136134</v>
      </c>
      <c r="CB28" s="9">
        <v>221.16359839</v>
      </c>
      <c r="CC28" s="9">
        <v>304.01102537999998</v>
      </c>
      <c r="CD28" s="9">
        <v>385.35293607999995</v>
      </c>
      <c r="CE28" s="9">
        <v>459.12023773999994</v>
      </c>
      <c r="CF28" s="9">
        <v>548.94608775999995</v>
      </c>
    </row>
    <row r="29" spans="1:84" s="8" customFormat="1" ht="15" customHeight="1" x14ac:dyDescent="0.25">
      <c r="A29" s="5">
        <v>7</v>
      </c>
      <c r="B29" s="12" t="s">
        <v>91</v>
      </c>
      <c r="C29" s="13">
        <v>23</v>
      </c>
      <c r="D29" s="14" t="s">
        <v>22</v>
      </c>
      <c r="E29" s="9">
        <v>5.1303052400000002</v>
      </c>
      <c r="F29" s="9">
        <v>18.510584710000003</v>
      </c>
      <c r="G29" s="9">
        <v>41.313529109999998</v>
      </c>
      <c r="H29" s="9">
        <v>61.386280230000011</v>
      </c>
      <c r="I29" s="9">
        <v>87.219407940000011</v>
      </c>
      <c r="J29" s="9">
        <v>117.46421787000001</v>
      </c>
      <c r="K29" s="9">
        <v>151.72331301000003</v>
      </c>
      <c r="L29" s="9">
        <v>184.49385538000001</v>
      </c>
      <c r="M29" s="9">
        <v>223.47705692</v>
      </c>
      <c r="N29" s="9">
        <v>264.49645106000003</v>
      </c>
      <c r="O29" s="9">
        <v>316.72677624000005</v>
      </c>
      <c r="P29" s="9">
        <v>466.31021719000012</v>
      </c>
      <c r="Q29" s="9">
        <v>6.9309141199999988</v>
      </c>
      <c r="R29" s="9">
        <v>23.775002090000001</v>
      </c>
      <c r="S29" s="9">
        <v>54.980395540000004</v>
      </c>
      <c r="T29" s="9">
        <v>92.851677310000014</v>
      </c>
      <c r="U29" s="9">
        <v>137.51343935000003</v>
      </c>
      <c r="V29" s="9">
        <v>181.66354506000002</v>
      </c>
      <c r="W29" s="9">
        <v>231.71634489000002</v>
      </c>
      <c r="X29" s="9">
        <v>281.29948052999998</v>
      </c>
      <c r="Y29" s="9">
        <v>321.70389004999998</v>
      </c>
      <c r="Z29" s="9">
        <v>367.78334121999995</v>
      </c>
      <c r="AA29" s="9">
        <v>421.70007391999997</v>
      </c>
      <c r="AB29" s="9">
        <v>591.70907868999996</v>
      </c>
      <c r="AC29" s="9">
        <v>5.9957753299999981</v>
      </c>
      <c r="AD29" s="9">
        <v>23.572703079999997</v>
      </c>
      <c r="AE29" s="9">
        <v>56.978817529999993</v>
      </c>
      <c r="AF29" s="9">
        <v>108.511042</v>
      </c>
      <c r="AG29" s="9">
        <v>164.03074985000001</v>
      </c>
      <c r="AH29" s="9">
        <v>221.90039852000001</v>
      </c>
      <c r="AI29" s="9">
        <v>291.01997381000001</v>
      </c>
      <c r="AJ29" s="9">
        <v>364.82669754</v>
      </c>
      <c r="AK29" s="9">
        <v>429.54774438999999</v>
      </c>
      <c r="AL29" s="9">
        <v>490.25337819000003</v>
      </c>
      <c r="AM29" s="9">
        <v>561.07721443000003</v>
      </c>
      <c r="AN29" s="9">
        <v>757.51692064999997</v>
      </c>
      <c r="AO29" s="9">
        <v>10.754274080000002</v>
      </c>
      <c r="AP29" s="9">
        <v>41.240839190000017</v>
      </c>
      <c r="AQ29" s="9">
        <v>89.329213200000027</v>
      </c>
      <c r="AR29" s="9">
        <v>142.46442686000003</v>
      </c>
      <c r="AS29" s="9">
        <v>210.86230642000004</v>
      </c>
      <c r="AT29" s="9">
        <v>268.40577318000004</v>
      </c>
      <c r="AU29" s="9">
        <v>319.50915922000002</v>
      </c>
      <c r="AV29" s="9">
        <v>377.67942925</v>
      </c>
      <c r="AW29" s="9">
        <v>451.30712204000002</v>
      </c>
      <c r="AX29" s="9">
        <v>529.70554291000008</v>
      </c>
      <c r="AY29" s="9">
        <v>613.20924283000011</v>
      </c>
      <c r="AZ29" s="9">
        <v>828.16195627000002</v>
      </c>
      <c r="BA29" s="9">
        <v>9.2827191899999999</v>
      </c>
      <c r="BB29" s="9">
        <v>30.560710410000006</v>
      </c>
      <c r="BC29" s="9">
        <v>65.760240409999994</v>
      </c>
      <c r="BD29" s="9">
        <v>103.3655693</v>
      </c>
      <c r="BE29" s="9">
        <v>144.78937922</v>
      </c>
      <c r="BF29" s="9">
        <v>187.32529887999999</v>
      </c>
      <c r="BG29" s="9">
        <v>239.89535308999999</v>
      </c>
      <c r="BH29" s="9">
        <v>289.93368072999999</v>
      </c>
      <c r="BI29" s="9">
        <v>347.00374082000002</v>
      </c>
      <c r="BJ29" s="9">
        <v>407.75913667000003</v>
      </c>
      <c r="BK29" s="9">
        <v>462.44552117000001</v>
      </c>
      <c r="BL29" s="9">
        <v>652.50191409000001</v>
      </c>
      <c r="BM29" s="9">
        <v>7.7923892000000006</v>
      </c>
      <c r="BN29" s="9">
        <v>28.244506690000001</v>
      </c>
      <c r="BO29" s="9">
        <v>56.985025350000001</v>
      </c>
      <c r="BP29" s="9">
        <v>90.360291050000001</v>
      </c>
      <c r="BQ29" s="9">
        <v>123.13427507</v>
      </c>
      <c r="BR29" s="9">
        <v>164.22209050999999</v>
      </c>
      <c r="BS29" s="9">
        <v>204.05472032999998</v>
      </c>
      <c r="BT29" s="9">
        <v>244.05579850999999</v>
      </c>
      <c r="BU29" s="9">
        <v>285.51761442999998</v>
      </c>
      <c r="BV29" s="9">
        <v>332.14342971999997</v>
      </c>
      <c r="BW29" s="9">
        <v>386.88365016999995</v>
      </c>
      <c r="BX29" s="9">
        <v>560.09688405999998</v>
      </c>
      <c r="BY29" s="9">
        <v>8.3176805399999996</v>
      </c>
      <c r="BZ29" s="9">
        <v>24.938757639999999</v>
      </c>
      <c r="CA29" s="9">
        <v>60.238306559999998</v>
      </c>
      <c r="CB29" s="9">
        <v>97.275369240000003</v>
      </c>
      <c r="CC29" s="9">
        <v>137.61049406000001</v>
      </c>
      <c r="CD29" s="9">
        <v>181.74427739000001</v>
      </c>
      <c r="CE29" s="9">
        <v>223.96885629000002</v>
      </c>
      <c r="CF29" s="9">
        <v>260.93513638000002</v>
      </c>
    </row>
    <row r="30" spans="1:84" s="8" customFormat="1" ht="15" customHeight="1" thickBot="1" x14ac:dyDescent="0.3">
      <c r="A30" s="32"/>
      <c r="B30" s="32"/>
      <c r="C30" s="32" t="s">
        <v>88</v>
      </c>
      <c r="D30" s="32"/>
      <c r="E30" s="19">
        <v>239.20331576000001</v>
      </c>
      <c r="F30" s="19">
        <v>1088.7743390700002</v>
      </c>
      <c r="G30" s="19">
        <v>2487.7206953100003</v>
      </c>
      <c r="H30" s="19">
        <v>4013.2743410600001</v>
      </c>
      <c r="I30" s="19">
        <v>5777.4417583599979</v>
      </c>
      <c r="J30" s="19">
        <v>7485.7767051499995</v>
      </c>
      <c r="K30" s="19">
        <v>9238.6385494399983</v>
      </c>
      <c r="L30" s="19">
        <v>11103.451068870001</v>
      </c>
      <c r="M30" s="19">
        <v>12934.350714110002</v>
      </c>
      <c r="N30" s="19">
        <v>14869.646095689997</v>
      </c>
      <c r="O30" s="19">
        <v>17077.079134849999</v>
      </c>
      <c r="P30" s="19">
        <v>26386.937437539997</v>
      </c>
      <c r="Q30" s="19">
        <v>316.64548248</v>
      </c>
      <c r="R30" s="19">
        <v>1185.57917886</v>
      </c>
      <c r="S30" s="19">
        <v>2727.9243487499998</v>
      </c>
      <c r="T30" s="19">
        <v>4276.8474302900004</v>
      </c>
      <c r="U30" s="19">
        <v>6123.6850022000008</v>
      </c>
      <c r="V30" s="19">
        <v>7881.5654095199989</v>
      </c>
      <c r="W30" s="19">
        <v>9917.6105474899978</v>
      </c>
      <c r="X30" s="19">
        <v>12048.905475289999</v>
      </c>
      <c r="Y30" s="19">
        <v>13831.37370805</v>
      </c>
      <c r="Z30" s="19">
        <v>16002.238404279997</v>
      </c>
      <c r="AA30" s="19">
        <v>18399.717430690001</v>
      </c>
      <c r="AB30" s="19">
        <v>29032.291576750002</v>
      </c>
      <c r="AC30" s="19">
        <v>281.10552912999998</v>
      </c>
      <c r="AD30" s="19">
        <v>1234.3807105599999</v>
      </c>
      <c r="AE30" s="19">
        <v>2704.5336158499999</v>
      </c>
      <c r="AF30" s="19">
        <v>4595.3790417800001</v>
      </c>
      <c r="AG30" s="19">
        <v>6586.5498325499993</v>
      </c>
      <c r="AH30" s="19">
        <v>8531.8138200499998</v>
      </c>
      <c r="AI30" s="19">
        <v>10776.162903280003</v>
      </c>
      <c r="AJ30" s="19">
        <v>12870.890430020001</v>
      </c>
      <c r="AK30" s="19">
        <v>14949.570087479999</v>
      </c>
      <c r="AL30" s="19">
        <v>17458.432351579999</v>
      </c>
      <c r="AM30" s="19">
        <v>19910.04697462</v>
      </c>
      <c r="AN30" s="19">
        <v>30618.914197490001</v>
      </c>
      <c r="AO30" s="19">
        <v>338.53666009</v>
      </c>
      <c r="AP30" s="19">
        <v>1499.6557350200003</v>
      </c>
      <c r="AQ30" s="19">
        <v>3145.1753607900005</v>
      </c>
      <c r="AR30" s="19">
        <v>5029.6484162700008</v>
      </c>
      <c r="AS30" s="19">
        <v>7244.0000665799998</v>
      </c>
      <c r="AT30" s="19">
        <v>9293.1900822400003</v>
      </c>
      <c r="AU30" s="19">
        <v>11801.33291366</v>
      </c>
      <c r="AV30" s="19">
        <v>14045.493830449997</v>
      </c>
      <c r="AW30" s="19">
        <v>16562.678047440004</v>
      </c>
      <c r="AX30" s="19">
        <v>19230.376857119998</v>
      </c>
      <c r="AY30" s="19">
        <v>21977.111573599996</v>
      </c>
      <c r="AZ30" s="19">
        <v>32322.99476809</v>
      </c>
      <c r="BA30" s="19">
        <v>239.84051082999997</v>
      </c>
      <c r="BB30" s="19">
        <v>1187.3782592499999</v>
      </c>
      <c r="BC30" s="19">
        <v>2932.4628488000003</v>
      </c>
      <c r="BD30" s="19">
        <v>4770.6609382699999</v>
      </c>
      <c r="BE30" s="19">
        <v>6996.4811711300008</v>
      </c>
      <c r="BF30" s="19">
        <v>9498.4842966800006</v>
      </c>
      <c r="BG30" s="19">
        <v>12097.887202309999</v>
      </c>
      <c r="BH30" s="19">
        <v>14453.402337399999</v>
      </c>
      <c r="BI30" s="19">
        <v>17151.619138419999</v>
      </c>
      <c r="BJ30" s="19">
        <v>19798.038617459999</v>
      </c>
      <c r="BK30" s="19">
        <v>22717.665125240001</v>
      </c>
      <c r="BL30" s="19">
        <v>33196.853379349996</v>
      </c>
      <c r="BM30" s="19">
        <v>277.95481586000005</v>
      </c>
      <c r="BN30" s="19">
        <v>1356.3988461400004</v>
      </c>
      <c r="BO30" s="19">
        <v>3306.7190067399997</v>
      </c>
      <c r="BP30" s="19">
        <v>5410.2431021600005</v>
      </c>
      <c r="BQ30" s="19">
        <v>7758.5718713099986</v>
      </c>
      <c r="BR30" s="19">
        <v>10334.578047630001</v>
      </c>
      <c r="BS30" s="19">
        <v>12894.757997080002</v>
      </c>
      <c r="BT30" s="19">
        <v>15523.955848669999</v>
      </c>
      <c r="BU30" s="19">
        <v>18114.036160809999</v>
      </c>
      <c r="BV30" s="19">
        <v>20872.873620699997</v>
      </c>
      <c r="BW30" s="19">
        <v>23759.117539259998</v>
      </c>
      <c r="BX30" s="19">
        <v>34873.314015770011</v>
      </c>
      <c r="BY30" s="19">
        <v>288.85645020000004</v>
      </c>
      <c r="BZ30" s="19">
        <v>1326.58957657</v>
      </c>
      <c r="CA30" s="19">
        <v>3109.8706040699994</v>
      </c>
      <c r="CB30" s="19">
        <v>5021.6190800799995</v>
      </c>
      <c r="CC30" s="19">
        <v>7595.1886769799994</v>
      </c>
      <c r="CD30" s="19">
        <v>9966.4215426300016</v>
      </c>
      <c r="CE30" s="19">
        <v>12258.18846927</v>
      </c>
      <c r="CF30" s="19">
        <v>14826.811357189999</v>
      </c>
    </row>
    <row r="32" spans="1:84" ht="15" customHeight="1" x14ac:dyDescent="0.25">
      <c r="AV32" s="24"/>
      <c r="AX32" s="24"/>
      <c r="AY32" s="23"/>
      <c r="AZ32" s="24"/>
      <c r="BB32" s="22"/>
      <c r="BK32" s="23"/>
    </row>
    <row r="33" spans="2:63" ht="15" customHeight="1" x14ac:dyDescent="0.25">
      <c r="B33" s="27"/>
      <c r="AX33" s="24"/>
      <c r="AY33" s="22"/>
      <c r="AZ33" s="24"/>
      <c r="BB33" s="22"/>
      <c r="BC33" s="25"/>
      <c r="BK33" s="22"/>
    </row>
    <row r="34" spans="2:63" ht="15" customHeight="1" x14ac:dyDescent="0.25">
      <c r="B34" s="27"/>
    </row>
    <row r="35" spans="2:63" ht="15" customHeight="1" x14ac:dyDescent="0.25">
      <c r="B35" s="27"/>
      <c r="AZ35" s="24"/>
      <c r="BB35" s="22"/>
    </row>
    <row r="36" spans="2:63" ht="15" customHeight="1" x14ac:dyDescent="0.25">
      <c r="B36" s="27"/>
      <c r="AZ36" s="24"/>
      <c r="BB36" s="22"/>
      <c r="BC36" s="25"/>
    </row>
    <row r="37" spans="2:63" ht="15" customHeight="1" x14ac:dyDescent="0.25">
      <c r="B37" s="27"/>
    </row>
    <row r="38" spans="2:63" ht="15" customHeight="1" x14ac:dyDescent="0.25">
      <c r="B38" s="27"/>
    </row>
    <row r="39" spans="2:63" ht="15" customHeight="1" x14ac:dyDescent="0.25">
      <c r="B39" s="27"/>
      <c r="AV39" s="24"/>
      <c r="AX39" s="24"/>
      <c r="AY39" s="23"/>
      <c r="AZ39" s="24"/>
      <c r="BB39" s="22"/>
    </row>
    <row r="40" spans="2:63" ht="15" customHeight="1" x14ac:dyDescent="0.25">
      <c r="B40" s="27"/>
      <c r="AX40" s="24"/>
      <c r="AY40" s="22"/>
      <c r="AZ40" s="24"/>
      <c r="BB40" s="22"/>
      <c r="BC40" s="25"/>
    </row>
    <row r="42" spans="2:63" ht="15" customHeight="1" x14ac:dyDescent="0.25">
      <c r="AZ42" s="24"/>
      <c r="BB42" s="22"/>
    </row>
    <row r="43" spans="2:63" ht="15" customHeight="1" x14ac:dyDescent="0.25">
      <c r="AZ43" s="24"/>
      <c r="BB43" s="22"/>
      <c r="BC43" s="25"/>
    </row>
    <row r="46" spans="2:63" ht="15" customHeight="1" x14ac:dyDescent="0.25">
      <c r="AV46" s="24"/>
      <c r="AX46" s="24"/>
      <c r="AY46" s="23"/>
      <c r="AZ46" s="24"/>
      <c r="BB46" s="22"/>
    </row>
    <row r="47" spans="2:63" ht="15" customHeight="1" x14ac:dyDescent="0.25">
      <c r="AX47" s="24"/>
      <c r="AY47" s="22"/>
      <c r="AZ47" s="24"/>
      <c r="BB47" s="22"/>
      <c r="BC47" s="25"/>
    </row>
    <row r="49" spans="52:55" ht="15" customHeight="1" x14ac:dyDescent="0.25">
      <c r="AZ49" s="24"/>
      <c r="BB49" s="22"/>
    </row>
    <row r="50" spans="52:55" ht="15" customHeight="1" x14ac:dyDescent="0.25">
      <c r="AZ50" s="24"/>
      <c r="BB50" s="22"/>
      <c r="BC50" s="25"/>
    </row>
  </sheetData>
  <mergeCells count="3">
    <mergeCell ref="A1:B1"/>
    <mergeCell ref="A30:B30"/>
    <mergeCell ref="C30:D30"/>
  </mergeCells>
  <hyperlinks>
    <hyperlink ref="A1" location="Sumário!A1" display="Sumário"/>
  </hyperlink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0"/>
  <sheetViews>
    <sheetView showGridLines="0" zoomScaleNormal="100" workbookViewId="0">
      <pane xSplit="4" ySplit="6" topLeftCell="CA7" activePane="bottomRight" state="frozen"/>
      <selection activeCell="B8" sqref="B8"/>
      <selection pane="topRight" activeCell="B8" sqref="B8"/>
      <selection pane="bottomLeft" activeCell="B8" sqref="B8"/>
      <selection pane="bottomRight" activeCell="CA22" sqref="CA22"/>
    </sheetView>
  </sheetViews>
  <sheetFormatPr defaultColWidth="9.140625" defaultRowHeight="15" customHeight="1" x14ac:dyDescent="0.25"/>
  <cols>
    <col min="1" max="1" width="5.5703125" style="1" customWidth="1"/>
    <col min="2" max="2" width="52" style="1" customWidth="1"/>
    <col min="3" max="3" width="9" style="1" customWidth="1"/>
    <col min="4" max="4" width="47" style="1" customWidth="1"/>
    <col min="5" max="16" width="8.7109375" style="3" customWidth="1"/>
    <col min="17" max="83" width="8.7109375" style="1" customWidth="1"/>
    <col min="84" max="16384" width="9.140625" style="1"/>
  </cols>
  <sheetData>
    <row r="1" spans="1:84" ht="15" customHeight="1" x14ac:dyDescent="0.25">
      <c r="A1" s="31" t="s">
        <v>89</v>
      </c>
      <c r="B1" s="31"/>
    </row>
    <row r="2" spans="1:84" ht="15" customHeight="1" x14ac:dyDescent="0.25">
      <c r="A2" s="18" t="s">
        <v>127</v>
      </c>
    </row>
    <row r="3" spans="1:84" ht="15" customHeight="1" x14ac:dyDescent="0.25">
      <c r="A3" s="18" t="s">
        <v>23</v>
      </c>
    </row>
    <row r="4" spans="1:84" ht="15" customHeight="1" x14ac:dyDescent="0.25">
      <c r="A4" s="18" t="s">
        <v>135</v>
      </c>
      <c r="B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84" s="2" customForma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84" s="8" customFormat="1" ht="15" customHeight="1" x14ac:dyDescent="0.25">
      <c r="A6" s="26" t="s">
        <v>101</v>
      </c>
      <c r="B6" s="26" t="s">
        <v>98</v>
      </c>
      <c r="C6" s="26" t="s">
        <v>102</v>
      </c>
      <c r="D6" s="26" t="s">
        <v>100</v>
      </c>
      <c r="E6" s="17" t="s">
        <v>24</v>
      </c>
      <c r="F6" s="17" t="s">
        <v>25</v>
      </c>
      <c r="G6" s="17" t="s">
        <v>26</v>
      </c>
      <c r="H6" s="17" t="s">
        <v>27</v>
      </c>
      <c r="I6" s="17" t="s">
        <v>28</v>
      </c>
      <c r="J6" s="17" t="s">
        <v>29</v>
      </c>
      <c r="K6" s="17" t="s">
        <v>30</v>
      </c>
      <c r="L6" s="17" t="s">
        <v>31</v>
      </c>
      <c r="M6" s="17" t="s">
        <v>32</v>
      </c>
      <c r="N6" s="17" t="s">
        <v>33</v>
      </c>
      <c r="O6" s="17" t="s">
        <v>34</v>
      </c>
      <c r="P6" s="17" t="s">
        <v>35</v>
      </c>
      <c r="Q6" s="17" t="s">
        <v>36</v>
      </c>
      <c r="R6" s="17" t="s">
        <v>37</v>
      </c>
      <c r="S6" s="17" t="s">
        <v>38</v>
      </c>
      <c r="T6" s="17" t="s">
        <v>39</v>
      </c>
      <c r="U6" s="17" t="s">
        <v>40</v>
      </c>
      <c r="V6" s="17" t="s">
        <v>41</v>
      </c>
      <c r="W6" s="17" t="s">
        <v>42</v>
      </c>
      <c r="X6" s="17" t="s">
        <v>43</v>
      </c>
      <c r="Y6" s="17" t="s">
        <v>44</v>
      </c>
      <c r="Z6" s="17" t="s">
        <v>45</v>
      </c>
      <c r="AA6" s="17" t="s">
        <v>46</v>
      </c>
      <c r="AB6" s="17" t="s">
        <v>47</v>
      </c>
      <c r="AC6" s="17" t="s">
        <v>48</v>
      </c>
      <c r="AD6" s="17" t="s">
        <v>49</v>
      </c>
      <c r="AE6" s="17" t="s">
        <v>50</v>
      </c>
      <c r="AF6" s="17" t="s">
        <v>51</v>
      </c>
      <c r="AG6" s="17" t="s">
        <v>52</v>
      </c>
      <c r="AH6" s="17" t="s">
        <v>53</v>
      </c>
      <c r="AI6" s="17" t="s">
        <v>54</v>
      </c>
      <c r="AJ6" s="17" t="s">
        <v>55</v>
      </c>
      <c r="AK6" s="17" t="s">
        <v>56</v>
      </c>
      <c r="AL6" s="17" t="s">
        <v>57</v>
      </c>
      <c r="AM6" s="17" t="s">
        <v>58</v>
      </c>
      <c r="AN6" s="17" t="s">
        <v>59</v>
      </c>
      <c r="AO6" s="17" t="s">
        <v>60</v>
      </c>
      <c r="AP6" s="17" t="s">
        <v>61</v>
      </c>
      <c r="AQ6" s="17" t="s">
        <v>62</v>
      </c>
      <c r="AR6" s="17" t="s">
        <v>63</v>
      </c>
      <c r="AS6" s="17" t="s">
        <v>64</v>
      </c>
      <c r="AT6" s="17" t="s">
        <v>65</v>
      </c>
      <c r="AU6" s="17" t="s">
        <v>66</v>
      </c>
      <c r="AV6" s="17" t="s">
        <v>67</v>
      </c>
      <c r="AW6" s="17" t="s">
        <v>68</v>
      </c>
      <c r="AX6" s="17" t="s">
        <v>69</v>
      </c>
      <c r="AY6" s="17" t="s">
        <v>70</v>
      </c>
      <c r="AZ6" s="17" t="s">
        <v>71</v>
      </c>
      <c r="BA6" s="17" t="s">
        <v>72</v>
      </c>
      <c r="BB6" s="17" t="s">
        <v>73</v>
      </c>
      <c r="BC6" s="17" t="s">
        <v>74</v>
      </c>
      <c r="BD6" s="17" t="s">
        <v>75</v>
      </c>
      <c r="BE6" s="17" t="s">
        <v>76</v>
      </c>
      <c r="BF6" s="17" t="s">
        <v>77</v>
      </c>
      <c r="BG6" s="17" t="s">
        <v>78</v>
      </c>
      <c r="BH6" s="17" t="s">
        <v>79</v>
      </c>
      <c r="BI6" s="17" t="s">
        <v>80</v>
      </c>
      <c r="BJ6" s="17" t="s">
        <v>81</v>
      </c>
      <c r="BK6" s="17" t="s">
        <v>82</v>
      </c>
      <c r="BL6" s="17" t="s">
        <v>83</v>
      </c>
      <c r="BM6" s="17" t="s">
        <v>84</v>
      </c>
      <c r="BN6" s="17" t="s">
        <v>85</v>
      </c>
      <c r="BO6" s="17" t="s">
        <v>90</v>
      </c>
      <c r="BP6" s="17" t="s">
        <v>104</v>
      </c>
      <c r="BQ6" s="17" t="s">
        <v>109</v>
      </c>
      <c r="BR6" s="17" t="s">
        <v>110</v>
      </c>
      <c r="BS6" s="17" t="s">
        <v>111</v>
      </c>
      <c r="BT6" s="17" t="s">
        <v>112</v>
      </c>
      <c r="BU6" s="17" t="s">
        <v>113</v>
      </c>
      <c r="BV6" s="17" t="s">
        <v>114</v>
      </c>
      <c r="BW6" s="17" t="s">
        <v>115</v>
      </c>
      <c r="BX6" s="17" t="s">
        <v>116</v>
      </c>
      <c r="BY6" s="17" t="s">
        <v>123</v>
      </c>
      <c r="BZ6" s="17" t="s">
        <v>124</v>
      </c>
      <c r="CA6" s="17" t="s">
        <v>125</v>
      </c>
      <c r="CB6" s="17" t="s">
        <v>130</v>
      </c>
      <c r="CC6" s="17" t="s">
        <v>131</v>
      </c>
      <c r="CD6" s="17" t="s">
        <v>132</v>
      </c>
      <c r="CE6" s="17" t="s">
        <v>133</v>
      </c>
      <c r="CF6" s="17" t="s">
        <v>134</v>
      </c>
    </row>
    <row r="7" spans="1:84" s="8" customFormat="1" ht="15" customHeight="1" x14ac:dyDescent="0.25">
      <c r="A7" s="5">
        <v>2</v>
      </c>
      <c r="B7" s="5" t="s">
        <v>19</v>
      </c>
      <c r="C7" s="6">
        <v>1</v>
      </c>
      <c r="D7" s="7" t="s">
        <v>0</v>
      </c>
      <c r="E7" s="9">
        <v>18.028141231184772</v>
      </c>
      <c r="F7" s="9">
        <v>28.771161996418755</v>
      </c>
      <c r="G7" s="9">
        <v>97.300387101822508</v>
      </c>
      <c r="H7" s="9">
        <v>151.23185484226295</v>
      </c>
      <c r="I7" s="9">
        <v>203.80644403680489</v>
      </c>
      <c r="J7" s="9">
        <v>265.54517625886615</v>
      </c>
      <c r="K7" s="9">
        <v>340.36956605649476</v>
      </c>
      <c r="L7" s="9">
        <v>418.61054490510872</v>
      </c>
      <c r="M7" s="9">
        <v>482.30092743956192</v>
      </c>
      <c r="N7" s="9">
        <v>578.06258635361451</v>
      </c>
      <c r="O7" s="9">
        <v>660.9623340952536</v>
      </c>
      <c r="P7" s="9">
        <v>1068.6930884176234</v>
      </c>
      <c r="Q7" s="9">
        <v>25.55106524428821</v>
      </c>
      <c r="R7" s="9">
        <v>46.267744184738206</v>
      </c>
      <c r="S7" s="9">
        <v>127.96908182133578</v>
      </c>
      <c r="T7" s="9">
        <v>182.32267643534868</v>
      </c>
      <c r="U7" s="9">
        <v>229.33348640016339</v>
      </c>
      <c r="V7" s="9">
        <v>369.85646493237869</v>
      </c>
      <c r="W7" s="9">
        <v>490.8213036953976</v>
      </c>
      <c r="X7" s="9">
        <v>591.04362767616146</v>
      </c>
      <c r="Y7" s="9">
        <v>683.31372884445261</v>
      </c>
      <c r="Z7" s="9">
        <v>784.15065947951462</v>
      </c>
      <c r="AA7" s="9">
        <v>855.24548393899727</v>
      </c>
      <c r="AB7" s="9">
        <v>1286.0486081750882</v>
      </c>
      <c r="AC7" s="9">
        <v>34.898663966567518</v>
      </c>
      <c r="AD7" s="9">
        <v>71.491928759991907</v>
      </c>
      <c r="AE7" s="9">
        <v>140.61219561425446</v>
      </c>
      <c r="AF7" s="9">
        <v>209.06985288739486</v>
      </c>
      <c r="AG7" s="9">
        <v>339.6328336523078</v>
      </c>
      <c r="AH7" s="9">
        <v>403.56748351379559</v>
      </c>
      <c r="AI7" s="9">
        <v>524.81694933975746</v>
      </c>
      <c r="AJ7" s="9">
        <v>600.13535740922339</v>
      </c>
      <c r="AK7" s="9">
        <v>692.49717144319197</v>
      </c>
      <c r="AL7" s="9">
        <v>791.1971586423158</v>
      </c>
      <c r="AM7" s="9">
        <v>864.43449855397932</v>
      </c>
      <c r="AN7" s="9">
        <v>1205.6631330034215</v>
      </c>
      <c r="AO7" s="9">
        <v>1.514760631122358</v>
      </c>
      <c r="AP7" s="9">
        <v>45.207566701603966</v>
      </c>
      <c r="AQ7" s="9">
        <v>104.89851085576815</v>
      </c>
      <c r="AR7" s="9">
        <v>161.98596938967779</v>
      </c>
      <c r="AS7" s="9">
        <v>245.05271589547351</v>
      </c>
      <c r="AT7" s="9">
        <v>359.61827336210177</v>
      </c>
      <c r="AU7" s="9">
        <v>470.98415134997572</v>
      </c>
      <c r="AV7" s="9">
        <v>565.47685931279443</v>
      </c>
      <c r="AW7" s="9">
        <v>638.85034508398394</v>
      </c>
      <c r="AX7" s="9">
        <v>749.82824063107557</v>
      </c>
      <c r="AY7" s="9">
        <v>869.70870295578459</v>
      </c>
      <c r="AZ7" s="9">
        <v>1239.2142521560584</v>
      </c>
      <c r="BA7" s="9">
        <v>1.5566811881191309</v>
      </c>
      <c r="BB7" s="9">
        <v>27.482262640974366</v>
      </c>
      <c r="BC7" s="9">
        <v>92.060146660610584</v>
      </c>
      <c r="BD7" s="9">
        <v>144.49011111323421</v>
      </c>
      <c r="BE7" s="9">
        <v>229.62852496099009</v>
      </c>
      <c r="BF7" s="9">
        <v>324.05721446516628</v>
      </c>
      <c r="BG7" s="9">
        <v>370.55473433274915</v>
      </c>
      <c r="BH7" s="9">
        <v>470.68583377490427</v>
      </c>
      <c r="BI7" s="9">
        <v>570.21054887091987</v>
      </c>
      <c r="BJ7" s="9">
        <v>605.37351554619772</v>
      </c>
      <c r="BK7" s="9">
        <v>670.86475170763379</v>
      </c>
      <c r="BL7" s="9">
        <v>895.54669013201442</v>
      </c>
      <c r="BM7" s="9">
        <v>1.2874404698532385</v>
      </c>
      <c r="BN7" s="9">
        <v>23.299130741515679</v>
      </c>
      <c r="BO7" s="9">
        <v>72.475094403568221</v>
      </c>
      <c r="BP7" s="9">
        <v>132.91906685435038</v>
      </c>
      <c r="BQ7" s="9">
        <v>168.73293430200357</v>
      </c>
      <c r="BR7" s="9">
        <v>236.77462001015209</v>
      </c>
      <c r="BS7" s="9">
        <v>285.47759728634321</v>
      </c>
      <c r="BT7" s="9">
        <v>331.80500531691121</v>
      </c>
      <c r="BU7" s="9">
        <v>416.39218194025256</v>
      </c>
      <c r="BV7" s="9">
        <v>466.76545731216117</v>
      </c>
      <c r="BW7" s="9">
        <v>527.3547975092356</v>
      </c>
      <c r="BX7" s="9">
        <v>828.91435257639773</v>
      </c>
      <c r="BY7" s="9">
        <v>0.96993546873949965</v>
      </c>
      <c r="BZ7" s="9">
        <v>14.627117908173261</v>
      </c>
      <c r="CA7" s="9">
        <v>39.716183330029892</v>
      </c>
      <c r="CB7" s="9">
        <v>69.389748760849827</v>
      </c>
      <c r="CC7" s="9">
        <v>119.0347871410269</v>
      </c>
      <c r="CD7" s="9">
        <v>165.02875334787626</v>
      </c>
      <c r="CE7" s="9">
        <v>215.55511506086827</v>
      </c>
      <c r="CF7" s="9">
        <v>268.20061985086829</v>
      </c>
    </row>
    <row r="8" spans="1:84" s="8" customFormat="1" ht="15" customHeight="1" x14ac:dyDescent="0.25">
      <c r="A8" s="5">
        <v>1</v>
      </c>
      <c r="B8" s="5" t="s">
        <v>96</v>
      </c>
      <c r="C8" s="6">
        <v>2</v>
      </c>
      <c r="D8" s="7" t="s">
        <v>1</v>
      </c>
      <c r="E8" s="9">
        <v>47.836227421120178</v>
      </c>
      <c r="F8" s="9">
        <v>101.95567290502169</v>
      </c>
      <c r="G8" s="9">
        <v>158.89720636116274</v>
      </c>
      <c r="H8" s="9">
        <v>213.57014240920432</v>
      </c>
      <c r="I8" s="9">
        <v>276.16205070520436</v>
      </c>
      <c r="J8" s="9">
        <v>335.94870362472619</v>
      </c>
      <c r="K8" s="9">
        <v>392.1455140651002</v>
      </c>
      <c r="L8" s="9">
        <v>451.47910426823881</v>
      </c>
      <c r="M8" s="9">
        <v>512.22303012422321</v>
      </c>
      <c r="N8" s="9">
        <v>568.09435132401677</v>
      </c>
      <c r="O8" s="9">
        <v>632.14649684775338</v>
      </c>
      <c r="P8" s="9">
        <v>716.64031919804131</v>
      </c>
      <c r="Q8" s="9">
        <v>52.981479518989786</v>
      </c>
      <c r="R8" s="9">
        <v>94.403775748984486</v>
      </c>
      <c r="S8" s="9">
        <v>150.96604936530341</v>
      </c>
      <c r="T8" s="9">
        <v>214.26740671399068</v>
      </c>
      <c r="U8" s="9">
        <v>284.27384942209278</v>
      </c>
      <c r="V8" s="9">
        <v>351.60420652399989</v>
      </c>
      <c r="W8" s="9">
        <v>413.32546401818809</v>
      </c>
      <c r="X8" s="9">
        <v>482.98639034048864</v>
      </c>
      <c r="Y8" s="9">
        <v>542.31896071943981</v>
      </c>
      <c r="Z8" s="9">
        <v>602.06175736726505</v>
      </c>
      <c r="AA8" s="9">
        <v>670.27331534454743</v>
      </c>
      <c r="AB8" s="9">
        <v>750.8926656036009</v>
      </c>
      <c r="AC8" s="9">
        <v>24.321999754055526</v>
      </c>
      <c r="AD8" s="9">
        <v>38.032585189470524</v>
      </c>
      <c r="AE8" s="9">
        <v>53.659394432719189</v>
      </c>
      <c r="AF8" s="9">
        <v>68.607799149102561</v>
      </c>
      <c r="AG8" s="9">
        <v>87.69222995490594</v>
      </c>
      <c r="AH8" s="9">
        <v>121.12455632356931</v>
      </c>
      <c r="AI8" s="9">
        <v>150.56964418913711</v>
      </c>
      <c r="AJ8" s="9">
        <v>177.2376776280843</v>
      </c>
      <c r="AK8" s="9">
        <v>205.41041514750847</v>
      </c>
      <c r="AL8" s="9">
        <v>232.03821864807261</v>
      </c>
      <c r="AM8" s="9">
        <v>269.08495554711243</v>
      </c>
      <c r="AN8" s="9">
        <v>326.63623426371629</v>
      </c>
      <c r="AO8" s="9">
        <v>24.17577933986054</v>
      </c>
      <c r="AP8" s="9">
        <v>46.001877459137276</v>
      </c>
      <c r="AQ8" s="9">
        <v>66.128479407416094</v>
      </c>
      <c r="AR8" s="9">
        <v>87.338716239249138</v>
      </c>
      <c r="AS8" s="9">
        <v>110.12434418167945</v>
      </c>
      <c r="AT8" s="9">
        <v>135.49989468351609</v>
      </c>
      <c r="AU8" s="9">
        <v>160.26968688620195</v>
      </c>
      <c r="AV8" s="9">
        <v>184.42828401126383</v>
      </c>
      <c r="AW8" s="9">
        <v>208.69816133737308</v>
      </c>
      <c r="AX8" s="9">
        <v>236.65944973678324</v>
      </c>
      <c r="AY8" s="9">
        <v>266.56970741877376</v>
      </c>
      <c r="AZ8" s="9">
        <v>304.52816623544027</v>
      </c>
      <c r="BA8" s="9">
        <v>16.857027371219584</v>
      </c>
      <c r="BB8" s="9">
        <v>33.507258547258303</v>
      </c>
      <c r="BC8" s="9">
        <v>49.976214381647864</v>
      </c>
      <c r="BD8" s="9">
        <v>68.314003120531794</v>
      </c>
      <c r="BE8" s="9">
        <v>86.158393842073224</v>
      </c>
      <c r="BF8" s="9">
        <v>107.42254920137431</v>
      </c>
      <c r="BG8" s="9">
        <v>127.85646257544536</v>
      </c>
      <c r="BH8" s="9">
        <v>146.95419752973351</v>
      </c>
      <c r="BI8" s="9">
        <v>169.10003433856355</v>
      </c>
      <c r="BJ8" s="9">
        <v>187.3300503157908</v>
      </c>
      <c r="BK8" s="9">
        <v>210.65689270892207</v>
      </c>
      <c r="BL8" s="9">
        <v>235.31600562333364</v>
      </c>
      <c r="BM8" s="9">
        <v>19.31339966012813</v>
      </c>
      <c r="BN8" s="9">
        <v>36.543840010753428</v>
      </c>
      <c r="BO8" s="9">
        <v>53.411600365501869</v>
      </c>
      <c r="BP8" s="9">
        <v>72.363832355045759</v>
      </c>
      <c r="BQ8" s="9">
        <v>89.495440668203514</v>
      </c>
      <c r="BR8" s="9">
        <v>107.6155259832051</v>
      </c>
      <c r="BS8" s="9">
        <v>127.97063931904776</v>
      </c>
      <c r="BT8" s="9">
        <v>146.52187276051492</v>
      </c>
      <c r="BU8" s="9">
        <v>165.61778707861868</v>
      </c>
      <c r="BV8" s="9">
        <v>185.8619807342169</v>
      </c>
      <c r="BW8" s="9">
        <v>207.2246334424417</v>
      </c>
      <c r="BX8" s="9">
        <v>227.19438891801033</v>
      </c>
      <c r="BY8" s="9">
        <v>15.068643006440297</v>
      </c>
      <c r="BZ8" s="9">
        <v>30.564292559737808</v>
      </c>
      <c r="CA8" s="9">
        <v>46.336051410508588</v>
      </c>
      <c r="CB8" s="9">
        <v>61.899241501679818</v>
      </c>
      <c r="CC8" s="9">
        <v>79.581921584268017</v>
      </c>
      <c r="CD8" s="9">
        <v>98.382935401011551</v>
      </c>
      <c r="CE8" s="9">
        <v>116.65963789197055</v>
      </c>
      <c r="CF8" s="9">
        <v>135.90600025197054</v>
      </c>
    </row>
    <row r="9" spans="1:84" s="8" customFormat="1" ht="15" customHeight="1" x14ac:dyDescent="0.25">
      <c r="A9" s="5">
        <v>3</v>
      </c>
      <c r="B9" s="5" t="s">
        <v>95</v>
      </c>
      <c r="C9" s="6">
        <v>3</v>
      </c>
      <c r="D9" s="7" t="s">
        <v>2</v>
      </c>
      <c r="E9" s="9">
        <v>0.94186038293772001</v>
      </c>
      <c r="F9" s="9">
        <v>9.8818289668307155</v>
      </c>
      <c r="G9" s="9">
        <v>33.88311340774564</v>
      </c>
      <c r="H9" s="9">
        <v>60.888070154619172</v>
      </c>
      <c r="I9" s="9">
        <v>96.112088580144729</v>
      </c>
      <c r="J9" s="9">
        <v>129.08324796951061</v>
      </c>
      <c r="K9" s="9">
        <v>164.37400279555217</v>
      </c>
      <c r="L9" s="9">
        <v>204.44157451795209</v>
      </c>
      <c r="M9" s="9">
        <v>239.75679970199556</v>
      </c>
      <c r="N9" s="9">
        <v>277.28807469752803</v>
      </c>
      <c r="O9" s="9">
        <v>323.14400688929123</v>
      </c>
      <c r="P9" s="9">
        <v>458.33216557206629</v>
      </c>
      <c r="Q9" s="9">
        <v>1.6970868251363032</v>
      </c>
      <c r="R9" s="9">
        <v>13.647214798969591</v>
      </c>
      <c r="S9" s="9">
        <v>33.282487011856674</v>
      </c>
      <c r="T9" s="9">
        <v>71.608563751688536</v>
      </c>
      <c r="U9" s="9">
        <v>102.97206694451248</v>
      </c>
      <c r="V9" s="9">
        <v>133.90450471752411</v>
      </c>
      <c r="W9" s="9">
        <v>170.94584413786814</v>
      </c>
      <c r="X9" s="9">
        <v>203.74313196829547</v>
      </c>
      <c r="Y9" s="9">
        <v>228.05072206952897</v>
      </c>
      <c r="Z9" s="9">
        <v>263.81530991885876</v>
      </c>
      <c r="AA9" s="9">
        <v>286.43611601642436</v>
      </c>
      <c r="AB9" s="9">
        <v>421.02800528132974</v>
      </c>
      <c r="AC9" s="9">
        <v>1.2174373399984817</v>
      </c>
      <c r="AD9" s="9">
        <v>13.504778099216377</v>
      </c>
      <c r="AE9" s="9">
        <v>35.397059381378121</v>
      </c>
      <c r="AF9" s="9">
        <v>62.546350930242703</v>
      </c>
      <c r="AG9" s="9">
        <v>89.475253796510032</v>
      </c>
      <c r="AH9" s="9">
        <v>116.27465696190254</v>
      </c>
      <c r="AI9" s="9">
        <v>153.84146418692288</v>
      </c>
      <c r="AJ9" s="9">
        <v>176.21552082088533</v>
      </c>
      <c r="AK9" s="9">
        <v>210.32758735573296</v>
      </c>
      <c r="AL9" s="9">
        <v>254.31033120851549</v>
      </c>
      <c r="AM9" s="9">
        <v>297.87023218951407</v>
      </c>
      <c r="AN9" s="9">
        <v>506.87811506253843</v>
      </c>
      <c r="AO9" s="9">
        <v>1.3798762614566946</v>
      </c>
      <c r="AP9" s="9">
        <v>15.685452642394701</v>
      </c>
      <c r="AQ9" s="9">
        <v>33.207967380009364</v>
      </c>
      <c r="AR9" s="9">
        <v>60.514690170022419</v>
      </c>
      <c r="AS9" s="9">
        <v>94.841216620707797</v>
      </c>
      <c r="AT9" s="9">
        <v>123.1456275009769</v>
      </c>
      <c r="AU9" s="9">
        <v>170.27082971042833</v>
      </c>
      <c r="AV9" s="9">
        <v>205.49226648865965</v>
      </c>
      <c r="AW9" s="9">
        <v>237.5795830832887</v>
      </c>
      <c r="AX9" s="9">
        <v>283.11133637366044</v>
      </c>
      <c r="AY9" s="9">
        <v>319.81055695230702</v>
      </c>
      <c r="AZ9" s="9">
        <v>541.10534218385271</v>
      </c>
      <c r="BA9" s="9">
        <v>0.76564595412379921</v>
      </c>
      <c r="BB9" s="9">
        <v>9.5712039091502064</v>
      </c>
      <c r="BC9" s="9">
        <v>27.341836747117235</v>
      </c>
      <c r="BD9" s="9">
        <v>50.803362058550363</v>
      </c>
      <c r="BE9" s="9">
        <v>78.156960992733346</v>
      </c>
      <c r="BF9" s="9">
        <v>103.19720733443297</v>
      </c>
      <c r="BG9" s="9">
        <v>137.93217038069227</v>
      </c>
      <c r="BH9" s="9">
        <v>188.35383606064792</v>
      </c>
      <c r="BI9" s="9">
        <v>231.66122666909737</v>
      </c>
      <c r="BJ9" s="9">
        <v>265.84813339788224</v>
      </c>
      <c r="BK9" s="9">
        <v>302.26238903059226</v>
      </c>
      <c r="BL9" s="9">
        <v>500.14286959691077</v>
      </c>
      <c r="BM9" s="9">
        <v>1.0343207398873588</v>
      </c>
      <c r="BN9" s="9">
        <v>10.000451804006934</v>
      </c>
      <c r="BO9" s="9">
        <v>28.869108548029899</v>
      </c>
      <c r="BP9" s="9">
        <v>45.402077773645381</v>
      </c>
      <c r="BQ9" s="9">
        <v>65.696898778895815</v>
      </c>
      <c r="BR9" s="9">
        <v>98.255456790421917</v>
      </c>
      <c r="BS9" s="9">
        <v>133.79004901669785</v>
      </c>
      <c r="BT9" s="9">
        <v>169.0375968728502</v>
      </c>
      <c r="BU9" s="9">
        <v>204.22202112428903</v>
      </c>
      <c r="BV9" s="9">
        <v>271.40108403401746</v>
      </c>
      <c r="BW9" s="9">
        <v>319.11142999637275</v>
      </c>
      <c r="BX9" s="9">
        <v>575.52962188325296</v>
      </c>
      <c r="BY9" s="9">
        <v>0.94058656602438617</v>
      </c>
      <c r="BZ9" s="9">
        <v>9.7299076167508787</v>
      </c>
      <c r="CA9" s="9">
        <v>27.053211005767274</v>
      </c>
      <c r="CB9" s="9">
        <v>43.460151021016443</v>
      </c>
      <c r="CC9" s="9">
        <v>78.285631774312748</v>
      </c>
      <c r="CD9" s="9">
        <v>101.86325212294591</v>
      </c>
      <c r="CE9" s="9">
        <v>143.11441417655791</v>
      </c>
      <c r="CF9" s="9">
        <v>174.48907647655793</v>
      </c>
    </row>
    <row r="10" spans="1:84" s="8" customFormat="1" ht="15" customHeight="1" x14ac:dyDescent="0.25">
      <c r="A10" s="5">
        <v>4</v>
      </c>
      <c r="B10" s="5" t="s">
        <v>92</v>
      </c>
      <c r="C10" s="6">
        <v>4</v>
      </c>
      <c r="D10" s="7" t="s">
        <v>3</v>
      </c>
      <c r="E10" s="9">
        <v>17.244382567369126</v>
      </c>
      <c r="F10" s="9">
        <v>76.711494554182423</v>
      </c>
      <c r="G10" s="9">
        <v>156.08563130590437</v>
      </c>
      <c r="H10" s="9">
        <v>229.2693563457189</v>
      </c>
      <c r="I10" s="9">
        <v>319.01915817543903</v>
      </c>
      <c r="J10" s="9">
        <v>412.25660493080704</v>
      </c>
      <c r="K10" s="9">
        <v>492.23922674560873</v>
      </c>
      <c r="L10" s="9">
        <v>568.26845907869756</v>
      </c>
      <c r="M10" s="9">
        <v>669.89559311168625</v>
      </c>
      <c r="N10" s="9">
        <v>747.61879359572697</v>
      </c>
      <c r="O10" s="9">
        <v>837.31222464319944</v>
      </c>
      <c r="P10" s="9">
        <v>1052.2666896298799</v>
      </c>
      <c r="Q10" s="9">
        <v>19.554431965204888</v>
      </c>
      <c r="R10" s="9">
        <v>98.103105692646864</v>
      </c>
      <c r="S10" s="9">
        <v>204.50105666475221</v>
      </c>
      <c r="T10" s="9">
        <v>289.54852413781191</v>
      </c>
      <c r="U10" s="9">
        <v>396.87505267885786</v>
      </c>
      <c r="V10" s="9">
        <v>489.23156245939674</v>
      </c>
      <c r="W10" s="9">
        <v>592.91265712155882</v>
      </c>
      <c r="X10" s="9">
        <v>686.11530941364674</v>
      </c>
      <c r="Y10" s="9">
        <v>776.44815125911543</v>
      </c>
      <c r="Z10" s="9">
        <v>876.19982728143248</v>
      </c>
      <c r="AA10" s="9">
        <v>971.71517995769966</v>
      </c>
      <c r="AB10" s="9">
        <v>1193.2857171578091</v>
      </c>
      <c r="AC10" s="9">
        <v>11.391000095910126</v>
      </c>
      <c r="AD10" s="9">
        <v>87.872407408902035</v>
      </c>
      <c r="AE10" s="9">
        <v>189.85690716982447</v>
      </c>
      <c r="AF10" s="9">
        <v>321.47032167869196</v>
      </c>
      <c r="AG10" s="9">
        <v>431.04429584998871</v>
      </c>
      <c r="AH10" s="9">
        <v>536.34125161181612</v>
      </c>
      <c r="AI10" s="9">
        <v>652.38529848249073</v>
      </c>
      <c r="AJ10" s="9">
        <v>762.26323400580748</v>
      </c>
      <c r="AK10" s="9">
        <v>853.35582712159442</v>
      </c>
      <c r="AL10" s="9">
        <v>968.95283350593934</v>
      </c>
      <c r="AM10" s="9">
        <v>1079.7273501984148</v>
      </c>
      <c r="AN10" s="9">
        <v>1344.3060856001302</v>
      </c>
      <c r="AO10" s="9">
        <v>23.911672893098633</v>
      </c>
      <c r="AP10" s="9">
        <v>109.47346668843207</v>
      </c>
      <c r="AQ10" s="9">
        <v>224.96541238592138</v>
      </c>
      <c r="AR10" s="9">
        <v>333.56619103190502</v>
      </c>
      <c r="AS10" s="9">
        <v>447.16153997693425</v>
      </c>
      <c r="AT10" s="9">
        <v>549.08651116144358</v>
      </c>
      <c r="AU10" s="9">
        <v>667.26703664418199</v>
      </c>
      <c r="AV10" s="9">
        <v>774.61484730601535</v>
      </c>
      <c r="AW10" s="9">
        <v>879.86634381077397</v>
      </c>
      <c r="AX10" s="9">
        <v>995.65100256026801</v>
      </c>
      <c r="AY10" s="9">
        <v>1127.0529442631489</v>
      </c>
      <c r="AZ10" s="9">
        <v>1370.0466100702638</v>
      </c>
      <c r="BA10" s="9">
        <v>8.8339613969042627</v>
      </c>
      <c r="BB10" s="9">
        <v>77.949216135410666</v>
      </c>
      <c r="BC10" s="9">
        <v>175.23242465279844</v>
      </c>
      <c r="BD10" s="9">
        <v>295.23495796987186</v>
      </c>
      <c r="BE10" s="9">
        <v>387.26113040185436</v>
      </c>
      <c r="BF10" s="9">
        <v>526.26837215050568</v>
      </c>
      <c r="BG10" s="9">
        <v>648.36573295076482</v>
      </c>
      <c r="BH10" s="9">
        <v>753.83156779645685</v>
      </c>
      <c r="BI10" s="9">
        <v>883.70368539608626</v>
      </c>
      <c r="BJ10" s="9">
        <v>1019.3035343989117</v>
      </c>
      <c r="BK10" s="9">
        <v>1140.7858822649121</v>
      </c>
      <c r="BL10" s="9">
        <v>1359.2313773469273</v>
      </c>
      <c r="BM10" s="9">
        <v>10.37475257637619</v>
      </c>
      <c r="BN10" s="9">
        <v>91.640480522580447</v>
      </c>
      <c r="BO10" s="9">
        <v>198.69695568553982</v>
      </c>
      <c r="BP10" s="9">
        <v>290.07855666748281</v>
      </c>
      <c r="BQ10" s="9">
        <v>387.49256010647127</v>
      </c>
      <c r="BR10" s="9">
        <v>478.39892873828785</v>
      </c>
      <c r="BS10" s="9">
        <v>602.81418734394401</v>
      </c>
      <c r="BT10" s="9">
        <v>702.05838649650127</v>
      </c>
      <c r="BU10" s="9">
        <v>802.03439550731616</v>
      </c>
      <c r="BV10" s="9">
        <v>899.85148424214754</v>
      </c>
      <c r="BW10" s="9">
        <v>1009.2988762534711</v>
      </c>
      <c r="BX10" s="9">
        <v>1200.8309017390629</v>
      </c>
      <c r="BY10" s="9">
        <v>13.939211858147035</v>
      </c>
      <c r="BZ10" s="9">
        <v>85.329131123050445</v>
      </c>
      <c r="CA10" s="9">
        <v>185.45394400468655</v>
      </c>
      <c r="CB10" s="9">
        <v>274.69108071281926</v>
      </c>
      <c r="CC10" s="9">
        <v>370.49968481466391</v>
      </c>
      <c r="CD10" s="9">
        <v>468.4286333982572</v>
      </c>
      <c r="CE10" s="9">
        <v>548.89573017679425</v>
      </c>
      <c r="CF10" s="9">
        <v>638.36986222679423</v>
      </c>
    </row>
    <row r="11" spans="1:84" s="8" customFormat="1" ht="15" customHeight="1" x14ac:dyDescent="0.25">
      <c r="A11" s="5">
        <v>6</v>
      </c>
      <c r="B11" s="5" t="s">
        <v>97</v>
      </c>
      <c r="C11" s="6">
        <v>5</v>
      </c>
      <c r="D11" s="7" t="s">
        <v>4</v>
      </c>
      <c r="E11" s="9">
        <v>0.97208555611667369</v>
      </c>
      <c r="F11" s="9">
        <v>12.641473977635846</v>
      </c>
      <c r="G11" s="9">
        <v>31.683842358128082</v>
      </c>
      <c r="H11" s="9">
        <v>50.748705522612603</v>
      </c>
      <c r="I11" s="9">
        <v>71.64020167291045</v>
      </c>
      <c r="J11" s="9">
        <v>92.907014834990363</v>
      </c>
      <c r="K11" s="9">
        <v>118.85079079868504</v>
      </c>
      <c r="L11" s="9">
        <v>142.0656713745081</v>
      </c>
      <c r="M11" s="9">
        <v>161.18519240990196</v>
      </c>
      <c r="N11" s="9">
        <v>183.66180470774066</v>
      </c>
      <c r="O11" s="9">
        <v>207.77034030644523</v>
      </c>
      <c r="P11" s="9">
        <v>269.77220497244872</v>
      </c>
      <c r="Q11" s="9">
        <v>0.79768404721839403</v>
      </c>
      <c r="R11" s="9">
        <v>10.539732204876838</v>
      </c>
      <c r="S11" s="9">
        <v>24.540870317468762</v>
      </c>
      <c r="T11" s="9">
        <v>39.779108474723266</v>
      </c>
      <c r="U11" s="9">
        <v>68.466983388319363</v>
      </c>
      <c r="V11" s="9">
        <v>99.093232255361897</v>
      </c>
      <c r="W11" s="9">
        <v>133.08541411770307</v>
      </c>
      <c r="X11" s="9">
        <v>160.60518096735842</v>
      </c>
      <c r="Y11" s="9">
        <v>180.85233609446809</v>
      </c>
      <c r="Z11" s="9">
        <v>202.97372073476043</v>
      </c>
      <c r="AA11" s="9">
        <v>224.68638855809371</v>
      </c>
      <c r="AB11" s="9">
        <v>290.07047567481777</v>
      </c>
      <c r="AC11" s="9">
        <v>1.3497625610636916</v>
      </c>
      <c r="AD11" s="9">
        <v>8.9138114058462961</v>
      </c>
      <c r="AE11" s="9">
        <v>23.675485045340217</v>
      </c>
      <c r="AF11" s="9">
        <v>38.206936130096217</v>
      </c>
      <c r="AG11" s="9">
        <v>52.111933910061552</v>
      </c>
      <c r="AH11" s="9">
        <v>70.184402214179542</v>
      </c>
      <c r="AI11" s="9">
        <v>87.158864469995819</v>
      </c>
      <c r="AJ11" s="9">
        <v>109.4108745212625</v>
      </c>
      <c r="AK11" s="9">
        <v>128.4418260336532</v>
      </c>
      <c r="AL11" s="9">
        <v>147.09384334067965</v>
      </c>
      <c r="AM11" s="9">
        <v>167.08672127613397</v>
      </c>
      <c r="AN11" s="9">
        <v>265.04620895411466</v>
      </c>
      <c r="AO11" s="9">
        <v>0.93949730254060426</v>
      </c>
      <c r="AP11" s="9">
        <v>7.5396236180851597</v>
      </c>
      <c r="AQ11" s="9">
        <v>20.050759491742632</v>
      </c>
      <c r="AR11" s="9">
        <v>33.611604559576577</v>
      </c>
      <c r="AS11" s="9">
        <v>53.165735062751864</v>
      </c>
      <c r="AT11" s="9">
        <v>68.204535969022743</v>
      </c>
      <c r="AU11" s="9">
        <v>88.831677982549238</v>
      </c>
      <c r="AV11" s="9">
        <v>104.58181651613759</v>
      </c>
      <c r="AW11" s="9">
        <v>121.85395002371173</v>
      </c>
      <c r="AX11" s="9">
        <v>143.48678829811013</v>
      </c>
      <c r="AY11" s="9">
        <v>160.80700869775782</v>
      </c>
      <c r="AZ11" s="9">
        <v>234.37442674060151</v>
      </c>
      <c r="BA11" s="9">
        <v>0.82188670421716326</v>
      </c>
      <c r="BB11" s="9">
        <v>6.6359539246325863</v>
      </c>
      <c r="BC11" s="9">
        <v>19.070384245823259</v>
      </c>
      <c r="BD11" s="9">
        <v>30.894409755325086</v>
      </c>
      <c r="BE11" s="9">
        <v>44.062328938629634</v>
      </c>
      <c r="BF11" s="9">
        <v>58.70472301041108</v>
      </c>
      <c r="BG11" s="9">
        <v>75.825833309752809</v>
      </c>
      <c r="BH11" s="9">
        <v>92.128595896601439</v>
      </c>
      <c r="BI11" s="9">
        <v>108.69931977573683</v>
      </c>
      <c r="BJ11" s="9">
        <v>123.47461592059508</v>
      </c>
      <c r="BK11" s="9">
        <v>139.06321151677295</v>
      </c>
      <c r="BL11" s="9">
        <v>197.26182569207737</v>
      </c>
      <c r="BM11" s="9">
        <v>1.0692660094307915</v>
      </c>
      <c r="BN11" s="9">
        <v>5.110600338490416</v>
      </c>
      <c r="BO11" s="9">
        <v>14.608529409947536</v>
      </c>
      <c r="BP11" s="9">
        <v>23.29129956276687</v>
      </c>
      <c r="BQ11" s="9">
        <v>35.642205810391012</v>
      </c>
      <c r="BR11" s="9">
        <v>47.71850065292363</v>
      </c>
      <c r="BS11" s="9">
        <v>60.475810987424602</v>
      </c>
      <c r="BT11" s="9">
        <v>75.323740350801828</v>
      </c>
      <c r="BU11" s="9">
        <v>88.634639168014218</v>
      </c>
      <c r="BV11" s="9">
        <v>102.88713999013734</v>
      </c>
      <c r="BW11" s="9">
        <v>119.49920541477114</v>
      </c>
      <c r="BX11" s="9">
        <v>167.79815596875935</v>
      </c>
      <c r="BY11" s="9">
        <v>0.76411287918786341</v>
      </c>
      <c r="BZ11" s="9">
        <v>5.6746936203578704</v>
      </c>
      <c r="CA11" s="9">
        <v>18.02574406852332</v>
      </c>
      <c r="CB11" s="9">
        <v>29.221854500826645</v>
      </c>
      <c r="CC11" s="9">
        <v>45.023603645327299</v>
      </c>
      <c r="CD11" s="9">
        <v>59.565319230554444</v>
      </c>
      <c r="CE11" s="9">
        <v>73.406480284722448</v>
      </c>
      <c r="CF11" s="9">
        <v>87.068012784722441</v>
      </c>
    </row>
    <row r="12" spans="1:84" s="8" customFormat="1" ht="15" customHeight="1" x14ac:dyDescent="0.25">
      <c r="A12" s="5">
        <v>4</v>
      </c>
      <c r="B12" s="5" t="s">
        <v>92</v>
      </c>
      <c r="C12" s="6">
        <v>6</v>
      </c>
      <c r="D12" s="7" t="s">
        <v>5</v>
      </c>
      <c r="E12" s="9">
        <v>6.1522785654113328</v>
      </c>
      <c r="F12" s="9">
        <v>44.135878904188303</v>
      </c>
      <c r="G12" s="9">
        <v>110.96194406801384</v>
      </c>
      <c r="H12" s="9">
        <v>183.14329767384174</v>
      </c>
      <c r="I12" s="9">
        <v>278.92612548184979</v>
      </c>
      <c r="J12" s="9">
        <v>389.59228764216419</v>
      </c>
      <c r="K12" s="9">
        <v>524.61388976285753</v>
      </c>
      <c r="L12" s="9">
        <v>652.97959668651106</v>
      </c>
      <c r="M12" s="9">
        <v>774.98326788505892</v>
      </c>
      <c r="N12" s="9">
        <v>892.01441480740164</v>
      </c>
      <c r="O12" s="9">
        <v>1048.1179365843054</v>
      </c>
      <c r="P12" s="9">
        <v>2471.9712283240688</v>
      </c>
      <c r="Q12" s="9">
        <v>6.9435982986649183</v>
      </c>
      <c r="R12" s="9">
        <v>44.026277867540109</v>
      </c>
      <c r="S12" s="9">
        <v>113.24831088935778</v>
      </c>
      <c r="T12" s="9">
        <v>193.96807997580606</v>
      </c>
      <c r="U12" s="9">
        <v>300.22262908259688</v>
      </c>
      <c r="V12" s="9">
        <v>406.57705640771894</v>
      </c>
      <c r="W12" s="9">
        <v>532.77009859619477</v>
      </c>
      <c r="X12" s="9">
        <v>670.88465084834809</v>
      </c>
      <c r="Y12" s="9">
        <v>801.29560922318342</v>
      </c>
      <c r="Z12" s="9">
        <v>947.58002208296352</v>
      </c>
      <c r="AA12" s="9">
        <v>1119.5762532704953</v>
      </c>
      <c r="AB12" s="9">
        <v>2473.4724735918198</v>
      </c>
      <c r="AC12" s="9">
        <v>4.9920126914443319</v>
      </c>
      <c r="AD12" s="9">
        <v>43.184803910966146</v>
      </c>
      <c r="AE12" s="9">
        <v>114.11364941286297</v>
      </c>
      <c r="AF12" s="9">
        <v>204.13482757189996</v>
      </c>
      <c r="AG12" s="9">
        <v>307.64623991658789</v>
      </c>
      <c r="AH12" s="9">
        <v>419.09323955563968</v>
      </c>
      <c r="AI12" s="9">
        <v>538.53650778155895</v>
      </c>
      <c r="AJ12" s="9">
        <v>676.32739344011861</v>
      </c>
      <c r="AK12" s="9">
        <v>812.33239587117816</v>
      </c>
      <c r="AL12" s="9">
        <v>956.43385072294518</v>
      </c>
      <c r="AM12" s="9">
        <v>1126.1152376012085</v>
      </c>
      <c r="AN12" s="9">
        <v>2185.4394152587174</v>
      </c>
      <c r="AO12" s="9">
        <v>7.8080133316366025</v>
      </c>
      <c r="AP12" s="9">
        <v>52.436535219441183</v>
      </c>
      <c r="AQ12" s="9">
        <v>129.47032557608492</v>
      </c>
      <c r="AR12" s="9">
        <v>223.28214283616197</v>
      </c>
      <c r="AS12" s="9">
        <v>332.69082064239575</v>
      </c>
      <c r="AT12" s="9">
        <v>435.415137082949</v>
      </c>
      <c r="AU12" s="9">
        <v>592.00577623010281</v>
      </c>
      <c r="AV12" s="9">
        <v>726.24215606455755</v>
      </c>
      <c r="AW12" s="9">
        <v>873.28334670971924</v>
      </c>
      <c r="AX12" s="9">
        <v>1028.7787746756728</v>
      </c>
      <c r="AY12" s="9">
        <v>1202.7606959589789</v>
      </c>
      <c r="AZ12" s="9">
        <v>2142.7945562942618</v>
      </c>
      <c r="BA12" s="9">
        <v>7.3436273795082814</v>
      </c>
      <c r="BB12" s="9">
        <v>48.145712365401437</v>
      </c>
      <c r="BC12" s="9">
        <v>127.5097885716108</v>
      </c>
      <c r="BD12" s="9">
        <v>215.01383953597224</v>
      </c>
      <c r="BE12" s="9">
        <v>311.41918785093401</v>
      </c>
      <c r="BF12" s="9">
        <v>416.26413387311595</v>
      </c>
      <c r="BG12" s="9">
        <v>528.82458007739444</v>
      </c>
      <c r="BH12" s="9">
        <v>641.37285481889808</v>
      </c>
      <c r="BI12" s="9">
        <v>758.81718076044513</v>
      </c>
      <c r="BJ12" s="9">
        <v>883.97083455813765</v>
      </c>
      <c r="BK12" s="9">
        <v>1025.513948453442</v>
      </c>
      <c r="BL12" s="9">
        <v>1745.1256285808695</v>
      </c>
      <c r="BM12" s="9">
        <v>9.8917044805164362</v>
      </c>
      <c r="BN12" s="9">
        <v>47.579662719876296</v>
      </c>
      <c r="BO12" s="9">
        <v>117.68555114877668</v>
      </c>
      <c r="BP12" s="9">
        <v>192.64001594904488</v>
      </c>
      <c r="BQ12" s="9">
        <v>277.80875482895482</v>
      </c>
      <c r="BR12" s="9">
        <v>375.30780510910074</v>
      </c>
      <c r="BS12" s="9">
        <v>476.04893286490642</v>
      </c>
      <c r="BT12" s="9">
        <v>590.60482641050839</v>
      </c>
      <c r="BU12" s="9">
        <v>710.17017422044455</v>
      </c>
      <c r="BV12" s="9">
        <v>821.19727945820341</v>
      </c>
      <c r="BW12" s="9">
        <v>959.79007658537296</v>
      </c>
      <c r="BX12" s="9">
        <v>1706.7647756097529</v>
      </c>
      <c r="BY12" s="9">
        <v>6.4974887687863445</v>
      </c>
      <c r="BZ12" s="9">
        <v>38.805849606600425</v>
      </c>
      <c r="CA12" s="9">
        <v>102.64531655995583</v>
      </c>
      <c r="CB12" s="9">
        <v>170.16862877549238</v>
      </c>
      <c r="CC12" s="9">
        <v>260.14776298711649</v>
      </c>
      <c r="CD12" s="9">
        <v>344.292678666938</v>
      </c>
      <c r="CE12" s="9">
        <v>444.96231259320302</v>
      </c>
      <c r="CF12" s="9">
        <v>543.86845985320303</v>
      </c>
    </row>
    <row r="13" spans="1:84" s="8" customFormat="1" ht="15" customHeight="1" x14ac:dyDescent="0.25">
      <c r="A13" s="5">
        <v>6</v>
      </c>
      <c r="B13" s="5" t="s">
        <v>97</v>
      </c>
      <c r="C13" s="6">
        <v>7</v>
      </c>
      <c r="D13" s="7" t="s">
        <v>6</v>
      </c>
      <c r="E13" s="9">
        <v>4.1519356078434013</v>
      </c>
      <c r="F13" s="9">
        <v>25.354991741225263</v>
      </c>
      <c r="G13" s="9">
        <v>63.546323349807331</v>
      </c>
      <c r="H13" s="9">
        <v>113.03491056927939</v>
      </c>
      <c r="I13" s="9">
        <v>178.18609367617358</v>
      </c>
      <c r="J13" s="9">
        <v>243.49631387788452</v>
      </c>
      <c r="K13" s="9">
        <v>316.53258253179888</v>
      </c>
      <c r="L13" s="9">
        <v>391.90311453727236</v>
      </c>
      <c r="M13" s="9">
        <v>463.33161844245501</v>
      </c>
      <c r="N13" s="9">
        <v>559.41937900334733</v>
      </c>
      <c r="O13" s="9">
        <v>651.59659730535873</v>
      </c>
      <c r="P13" s="9">
        <v>1192.2864412190602</v>
      </c>
      <c r="Q13" s="9">
        <v>3.6790461491155386</v>
      </c>
      <c r="R13" s="9">
        <v>23.433035087300389</v>
      </c>
      <c r="S13" s="9">
        <v>74.27855561996725</v>
      </c>
      <c r="T13" s="9">
        <v>133.94700584437095</v>
      </c>
      <c r="U13" s="9">
        <v>215.50386723116631</v>
      </c>
      <c r="V13" s="9">
        <v>290.4783874770601</v>
      </c>
      <c r="W13" s="9">
        <v>367.54192956376994</v>
      </c>
      <c r="X13" s="9">
        <v>444.74487458075458</v>
      </c>
      <c r="Y13" s="9">
        <v>520.27068300646772</v>
      </c>
      <c r="Z13" s="9">
        <v>597.37916133667989</v>
      </c>
      <c r="AA13" s="9">
        <v>695.80022202449527</v>
      </c>
      <c r="AB13" s="9">
        <v>1345.6817285341685</v>
      </c>
      <c r="AC13" s="9">
        <v>5.7643281175158014</v>
      </c>
      <c r="AD13" s="9">
        <v>30.766044846448246</v>
      </c>
      <c r="AE13" s="9">
        <v>70.808296982091974</v>
      </c>
      <c r="AF13" s="9">
        <v>128.93750313071374</v>
      </c>
      <c r="AG13" s="9">
        <v>191.73907501488378</v>
      </c>
      <c r="AH13" s="9">
        <v>259.64001907395993</v>
      </c>
      <c r="AI13" s="9">
        <v>336.8540687438645</v>
      </c>
      <c r="AJ13" s="9">
        <v>417.83426402630573</v>
      </c>
      <c r="AK13" s="9">
        <v>491.71301837581183</v>
      </c>
      <c r="AL13" s="9">
        <v>662.35385649558884</v>
      </c>
      <c r="AM13" s="9">
        <v>765.37468643148679</v>
      </c>
      <c r="AN13" s="9">
        <v>1522.0545261931256</v>
      </c>
      <c r="AO13" s="9">
        <v>4.2728101171166015</v>
      </c>
      <c r="AP13" s="9">
        <v>28.00702528042239</v>
      </c>
      <c r="AQ13" s="9">
        <v>68.440156539451095</v>
      </c>
      <c r="AR13" s="9">
        <v>128.79005817602493</v>
      </c>
      <c r="AS13" s="9">
        <v>192.61096238031973</v>
      </c>
      <c r="AT13" s="9">
        <v>267.61741766480804</v>
      </c>
      <c r="AU13" s="9">
        <v>357.94228214014743</v>
      </c>
      <c r="AV13" s="9">
        <v>437.25792970642755</v>
      </c>
      <c r="AW13" s="9">
        <v>521.25318919106076</v>
      </c>
      <c r="AX13" s="9">
        <v>610.3863378360694</v>
      </c>
      <c r="AY13" s="9">
        <v>713.54128338569876</v>
      </c>
      <c r="AZ13" s="9">
        <v>1212.3079620991316</v>
      </c>
      <c r="BA13" s="9">
        <v>4.6882649045654627</v>
      </c>
      <c r="BB13" s="9">
        <v>25.988018018123661</v>
      </c>
      <c r="BC13" s="9">
        <v>68.06449817867491</v>
      </c>
      <c r="BD13" s="9">
        <v>112.95520519727872</v>
      </c>
      <c r="BE13" s="9">
        <v>166.16386832856148</v>
      </c>
      <c r="BF13" s="9">
        <v>230.29612993716569</v>
      </c>
      <c r="BG13" s="9">
        <v>332.84171962347716</v>
      </c>
      <c r="BH13" s="9">
        <v>427.38502526859827</v>
      </c>
      <c r="BI13" s="9">
        <v>506.6122678175808</v>
      </c>
      <c r="BJ13" s="9">
        <v>618.28490654213329</v>
      </c>
      <c r="BK13" s="9">
        <v>786.11767541905442</v>
      </c>
      <c r="BL13" s="9">
        <v>1270.6917134626535</v>
      </c>
      <c r="BM13" s="9">
        <v>2.6631735842578066</v>
      </c>
      <c r="BN13" s="9">
        <v>18.797827962741447</v>
      </c>
      <c r="BO13" s="9">
        <v>61.57299872767291</v>
      </c>
      <c r="BP13" s="9">
        <v>121.93311990796153</v>
      </c>
      <c r="BQ13" s="9">
        <v>207.32566250859929</v>
      </c>
      <c r="BR13" s="9">
        <v>320.6617414280546</v>
      </c>
      <c r="BS13" s="9">
        <v>411.42689714844118</v>
      </c>
      <c r="BT13" s="9">
        <v>522.19039119206809</v>
      </c>
      <c r="BU13" s="9">
        <v>615.28016020416635</v>
      </c>
      <c r="BV13" s="9">
        <v>705.98216212352759</v>
      </c>
      <c r="BW13" s="9">
        <v>797.88908876720427</v>
      </c>
      <c r="BX13" s="9">
        <v>1328.9724793954683</v>
      </c>
      <c r="BY13" s="9">
        <v>5.50084201490289</v>
      </c>
      <c r="BZ13" s="9">
        <v>23.764101563488243</v>
      </c>
      <c r="CA13" s="9">
        <v>62.691756277069999</v>
      </c>
      <c r="CB13" s="9">
        <v>103.35912900057996</v>
      </c>
      <c r="CC13" s="9">
        <v>171.49821581520811</v>
      </c>
      <c r="CD13" s="9">
        <v>240.60885982013156</v>
      </c>
      <c r="CE13" s="9">
        <v>311.60993136827756</v>
      </c>
      <c r="CF13" s="9">
        <v>411.56190142827757</v>
      </c>
    </row>
    <row r="14" spans="1:84" s="8" customFormat="1" ht="15" customHeight="1" x14ac:dyDescent="0.25">
      <c r="A14" s="5">
        <v>1</v>
      </c>
      <c r="B14" s="5" t="s">
        <v>96</v>
      </c>
      <c r="C14" s="6">
        <v>8</v>
      </c>
      <c r="D14" s="7" t="s">
        <v>7</v>
      </c>
      <c r="E14" s="9">
        <v>0.2441495767468658</v>
      </c>
      <c r="F14" s="9">
        <v>12.349604082274482</v>
      </c>
      <c r="G14" s="9">
        <v>45.237677182334494</v>
      </c>
      <c r="H14" s="9">
        <v>97.520516998097179</v>
      </c>
      <c r="I14" s="9">
        <v>133.2634897111142</v>
      </c>
      <c r="J14" s="9">
        <v>181.24106075869926</v>
      </c>
      <c r="K14" s="9">
        <v>209.9353550901385</v>
      </c>
      <c r="L14" s="9">
        <v>260.46574313578321</v>
      </c>
      <c r="M14" s="9">
        <v>306.76941323707064</v>
      </c>
      <c r="N14" s="9">
        <v>354.36680043640047</v>
      </c>
      <c r="O14" s="9">
        <v>396.29794407021365</v>
      </c>
      <c r="P14" s="9">
        <v>529.67464293796024</v>
      </c>
      <c r="Q14" s="9">
        <v>1.3012596962237568</v>
      </c>
      <c r="R14" s="9">
        <v>24.135175700788235</v>
      </c>
      <c r="S14" s="9">
        <v>69.179087765765871</v>
      </c>
      <c r="T14" s="9">
        <v>113.84828188698539</v>
      </c>
      <c r="U14" s="9">
        <v>172.22948325500789</v>
      </c>
      <c r="V14" s="9">
        <v>214.42653530366596</v>
      </c>
      <c r="W14" s="9">
        <v>268.07258999810824</v>
      </c>
      <c r="X14" s="9">
        <v>314.61564019688507</v>
      </c>
      <c r="Y14" s="9">
        <v>366.64084354050669</v>
      </c>
      <c r="Z14" s="9">
        <v>418.03331754350455</v>
      </c>
      <c r="AA14" s="9">
        <v>468.5849740548681</v>
      </c>
      <c r="AB14" s="9">
        <v>595.58327938219873</v>
      </c>
      <c r="AC14" s="9">
        <v>1.5573480830248487</v>
      </c>
      <c r="AD14" s="9">
        <v>45.4214938315598</v>
      </c>
      <c r="AE14" s="9">
        <v>97.979336453452675</v>
      </c>
      <c r="AF14" s="9">
        <v>156.66759119112356</v>
      </c>
      <c r="AG14" s="9">
        <v>210.28638080397945</v>
      </c>
      <c r="AH14" s="9">
        <v>263.8469687178511</v>
      </c>
      <c r="AI14" s="9">
        <v>325.70195108757343</v>
      </c>
      <c r="AJ14" s="9">
        <v>396.52619540675124</v>
      </c>
      <c r="AK14" s="9">
        <v>452.92459521374047</v>
      </c>
      <c r="AL14" s="9">
        <v>496.90958211582711</v>
      </c>
      <c r="AM14" s="9">
        <v>548.26649857074256</v>
      </c>
      <c r="AN14" s="9">
        <v>687.81087577903884</v>
      </c>
      <c r="AO14" s="9">
        <v>1.0149529006830191</v>
      </c>
      <c r="AP14" s="9">
        <v>39.091965161596207</v>
      </c>
      <c r="AQ14" s="9">
        <v>88.717220571992442</v>
      </c>
      <c r="AR14" s="9">
        <v>141.93147542789856</v>
      </c>
      <c r="AS14" s="9">
        <v>197.51840492158169</v>
      </c>
      <c r="AT14" s="9">
        <v>252.55915557773403</v>
      </c>
      <c r="AU14" s="9">
        <v>313.16622004166277</v>
      </c>
      <c r="AV14" s="9">
        <v>375.73888664874073</v>
      </c>
      <c r="AW14" s="9">
        <v>443.28912860696681</v>
      </c>
      <c r="AX14" s="9">
        <v>503.0509797631255</v>
      </c>
      <c r="AY14" s="9">
        <v>561.84140678947017</v>
      </c>
      <c r="AZ14" s="9">
        <v>685.39237696471605</v>
      </c>
      <c r="BA14" s="9">
        <v>1.0996433802555137</v>
      </c>
      <c r="BB14" s="9">
        <v>29.429507751998734</v>
      </c>
      <c r="BC14" s="9">
        <v>86.622621341628616</v>
      </c>
      <c r="BD14" s="9">
        <v>141.29406476186435</v>
      </c>
      <c r="BE14" s="9">
        <v>206.18341836795065</v>
      </c>
      <c r="BF14" s="9">
        <v>265.64517025915416</v>
      </c>
      <c r="BG14" s="9">
        <v>336.97392208332997</v>
      </c>
      <c r="BH14" s="9">
        <v>397.28441695246539</v>
      </c>
      <c r="BI14" s="9">
        <v>457.48916865105843</v>
      </c>
      <c r="BJ14" s="9">
        <v>523.52381893717859</v>
      </c>
      <c r="BK14" s="9">
        <v>572.84995280925477</v>
      </c>
      <c r="BL14" s="9">
        <v>716.04891144081239</v>
      </c>
      <c r="BM14" s="9">
        <v>1.9531012558007812</v>
      </c>
      <c r="BN14" s="9">
        <v>32.022068523412671</v>
      </c>
      <c r="BO14" s="9">
        <v>71.324407730595709</v>
      </c>
      <c r="BP14" s="9">
        <v>120.37650402414101</v>
      </c>
      <c r="BQ14" s="9">
        <v>176.38271335720285</v>
      </c>
      <c r="BR14" s="9">
        <v>233.31960631422342</v>
      </c>
      <c r="BS14" s="9">
        <v>290.63023776105371</v>
      </c>
      <c r="BT14" s="9">
        <v>351.4831388911</v>
      </c>
      <c r="BU14" s="9">
        <v>416.98446852331307</v>
      </c>
      <c r="BV14" s="9">
        <v>468.92192270411908</v>
      </c>
      <c r="BW14" s="9">
        <v>525.7119448100409</v>
      </c>
      <c r="BX14" s="9">
        <v>631.71177371937642</v>
      </c>
      <c r="BY14" s="9">
        <v>3.0377404403505768</v>
      </c>
      <c r="BZ14" s="9">
        <v>39.735451288698101</v>
      </c>
      <c r="CA14" s="9">
        <v>83.866301908203639</v>
      </c>
      <c r="CB14" s="9">
        <v>141.40118868010029</v>
      </c>
      <c r="CC14" s="9">
        <v>203.14907651672348</v>
      </c>
      <c r="CD14" s="9">
        <v>262.32892877402656</v>
      </c>
      <c r="CE14" s="9">
        <v>323.09690684597956</v>
      </c>
      <c r="CF14" s="9">
        <v>383.58535288597955</v>
      </c>
    </row>
    <row r="15" spans="1:84" s="8" customFormat="1" ht="15" customHeight="1" x14ac:dyDescent="0.25">
      <c r="A15" s="5">
        <v>8</v>
      </c>
      <c r="B15" s="5" t="s">
        <v>93</v>
      </c>
      <c r="C15" s="6">
        <v>9</v>
      </c>
      <c r="D15" s="7" t="s">
        <v>8</v>
      </c>
      <c r="E15" s="9">
        <v>1.8955289672483968</v>
      </c>
      <c r="F15" s="9">
        <v>33.734605790817234</v>
      </c>
      <c r="G15" s="9">
        <v>100.58807688054327</v>
      </c>
      <c r="H15" s="9">
        <v>166.45943198762973</v>
      </c>
      <c r="I15" s="9">
        <v>247.37946282478183</v>
      </c>
      <c r="J15" s="9">
        <v>315.90885541157542</v>
      </c>
      <c r="K15" s="9">
        <v>385.22139041093124</v>
      </c>
      <c r="L15" s="9">
        <v>442.62307372471878</v>
      </c>
      <c r="M15" s="9">
        <v>487.30194048985021</v>
      </c>
      <c r="N15" s="9">
        <v>527.21472514528159</v>
      </c>
      <c r="O15" s="9">
        <v>675.18886621752836</v>
      </c>
      <c r="P15" s="9">
        <v>1269.5489426068734</v>
      </c>
      <c r="Q15" s="9">
        <v>4.8817145181046335</v>
      </c>
      <c r="R15" s="9">
        <v>5.9401119060700314</v>
      </c>
      <c r="S15" s="9">
        <v>106.2603302212421</v>
      </c>
      <c r="T15" s="9">
        <v>166.00552360545618</v>
      </c>
      <c r="U15" s="9">
        <v>202.61986125865747</v>
      </c>
      <c r="V15" s="9">
        <v>244.03828752366013</v>
      </c>
      <c r="W15" s="9">
        <v>290.1685181874027</v>
      </c>
      <c r="X15" s="9">
        <v>386.48489565410284</v>
      </c>
      <c r="Y15" s="9">
        <v>421.86534241250951</v>
      </c>
      <c r="Z15" s="9">
        <v>472.28679844600481</v>
      </c>
      <c r="AA15" s="9">
        <v>533.59356792812036</v>
      </c>
      <c r="AB15" s="9">
        <v>1523.8441234330178</v>
      </c>
      <c r="AC15" s="9">
        <v>2.8879204102997589</v>
      </c>
      <c r="AD15" s="9">
        <v>13.130191523186316</v>
      </c>
      <c r="AE15" s="9">
        <v>52.8252204997424</v>
      </c>
      <c r="AF15" s="9">
        <v>132.39321298235842</v>
      </c>
      <c r="AG15" s="9">
        <v>187.30449535485005</v>
      </c>
      <c r="AH15" s="9">
        <v>236.90462000610955</v>
      </c>
      <c r="AI15" s="9">
        <v>310.58567566366901</v>
      </c>
      <c r="AJ15" s="9">
        <v>356.74246137625425</v>
      </c>
      <c r="AK15" s="9">
        <v>407.83838686422496</v>
      </c>
      <c r="AL15" s="9">
        <v>554.82759047427521</v>
      </c>
      <c r="AM15" s="9">
        <v>580.18092735424818</v>
      </c>
      <c r="AN15" s="9">
        <v>1450.9448769817013</v>
      </c>
      <c r="AO15" s="9">
        <v>0.82410225334843956</v>
      </c>
      <c r="AP15" s="9">
        <v>6.7980397543801887</v>
      </c>
      <c r="AQ15" s="9">
        <v>10.520619089894474</v>
      </c>
      <c r="AR15" s="9">
        <v>26.613727848918796</v>
      </c>
      <c r="AS15" s="9">
        <v>32.824960620328227</v>
      </c>
      <c r="AT15" s="9">
        <v>37.774622471373647</v>
      </c>
      <c r="AU15" s="9">
        <v>54.69034350210967</v>
      </c>
      <c r="AV15" s="9">
        <v>64.107862063534952</v>
      </c>
      <c r="AW15" s="9">
        <v>98.651306168097761</v>
      </c>
      <c r="AX15" s="9">
        <v>103.44043034569771</v>
      </c>
      <c r="AY15" s="9">
        <v>118.67285185761531</v>
      </c>
      <c r="AZ15" s="9">
        <v>564.25828502604611</v>
      </c>
      <c r="BA15" s="9">
        <v>4.6521808867997878</v>
      </c>
      <c r="BB15" s="9">
        <v>5.9299077264186817</v>
      </c>
      <c r="BC15" s="9">
        <v>10.608675128321106</v>
      </c>
      <c r="BD15" s="9">
        <v>12.747442693457186</v>
      </c>
      <c r="BE15" s="9">
        <v>47.507031592092055</v>
      </c>
      <c r="BF15" s="9">
        <v>55.025461928817393</v>
      </c>
      <c r="BG15" s="9">
        <v>65.241418342181348</v>
      </c>
      <c r="BH15" s="9">
        <v>71.249394611600877</v>
      </c>
      <c r="BI15" s="9">
        <v>78.056593825773874</v>
      </c>
      <c r="BJ15" s="9">
        <v>239.19883071780242</v>
      </c>
      <c r="BK15" s="9">
        <v>298.1528884842848</v>
      </c>
      <c r="BL15" s="9">
        <v>1208.714579023462</v>
      </c>
      <c r="BM15" s="9">
        <v>0.83768706433776852</v>
      </c>
      <c r="BN15" s="9">
        <v>7.7026453676953786</v>
      </c>
      <c r="BO15" s="9">
        <v>98.346679328003617</v>
      </c>
      <c r="BP15" s="9">
        <v>185.50749115868402</v>
      </c>
      <c r="BQ15" s="9">
        <v>297.7300429004203</v>
      </c>
      <c r="BR15" s="9">
        <v>343.06247655750417</v>
      </c>
      <c r="BS15" s="9">
        <v>426.92235678025531</v>
      </c>
      <c r="BT15" s="9">
        <v>521.74178838804721</v>
      </c>
      <c r="BU15" s="9">
        <v>721.13522783808651</v>
      </c>
      <c r="BV15" s="9">
        <v>893.40657772759687</v>
      </c>
      <c r="BW15" s="9">
        <v>1006.6916332020776</v>
      </c>
      <c r="BX15" s="9">
        <v>1780.665969351619</v>
      </c>
      <c r="BY15" s="9">
        <v>0.57983187754592669</v>
      </c>
      <c r="BZ15" s="9">
        <v>20.467648919621119</v>
      </c>
      <c r="CA15" s="9">
        <v>128.46000969169498</v>
      </c>
      <c r="CB15" s="9">
        <v>225.49529537588876</v>
      </c>
      <c r="CC15" s="9">
        <v>333.54393963817279</v>
      </c>
      <c r="CD15" s="9">
        <v>417.06530778456261</v>
      </c>
      <c r="CE15" s="9">
        <v>505.2055845273826</v>
      </c>
      <c r="CF15" s="9">
        <v>673.96636424738256</v>
      </c>
    </row>
    <row r="16" spans="1:84" s="8" customFormat="1" ht="15" customHeight="1" x14ac:dyDescent="0.25">
      <c r="A16" s="5">
        <v>5</v>
      </c>
      <c r="B16" s="5" t="s">
        <v>94</v>
      </c>
      <c r="C16" s="6">
        <v>10</v>
      </c>
      <c r="D16" s="7" t="s">
        <v>9</v>
      </c>
      <c r="E16" s="9">
        <v>8.8653031293902362</v>
      </c>
      <c r="F16" s="9">
        <v>30.189726564740951</v>
      </c>
      <c r="G16" s="9">
        <v>63.911928499652738</v>
      </c>
      <c r="H16" s="9">
        <v>101.64315362931185</v>
      </c>
      <c r="I16" s="9">
        <v>136.27578807533558</v>
      </c>
      <c r="J16" s="9">
        <v>168.8445500686193</v>
      </c>
      <c r="K16" s="9">
        <v>206.62781198698201</v>
      </c>
      <c r="L16" s="9">
        <v>250.81541283157793</v>
      </c>
      <c r="M16" s="9">
        <v>286.62059731702033</v>
      </c>
      <c r="N16" s="9">
        <v>327.40230906853247</v>
      </c>
      <c r="O16" s="9">
        <v>367.55016306143955</v>
      </c>
      <c r="P16" s="9">
        <v>523.16243720104296</v>
      </c>
      <c r="Q16" s="9">
        <v>9.6631880057382666</v>
      </c>
      <c r="R16" s="9">
        <v>35.725342836217138</v>
      </c>
      <c r="S16" s="9">
        <v>72.274226383849481</v>
      </c>
      <c r="T16" s="9">
        <v>108.93973846294774</v>
      </c>
      <c r="U16" s="9">
        <v>146.76400012118128</v>
      </c>
      <c r="V16" s="9">
        <v>182.65970743500748</v>
      </c>
      <c r="W16" s="9">
        <v>222.06661428334829</v>
      </c>
      <c r="X16" s="9">
        <v>269.91220252378571</v>
      </c>
      <c r="Y16" s="9">
        <v>307.48675402128629</v>
      </c>
      <c r="Z16" s="9">
        <v>351.90129922653108</v>
      </c>
      <c r="AA16" s="9">
        <v>392.60455108003003</v>
      </c>
      <c r="AB16" s="9">
        <v>568.57988012580449</v>
      </c>
      <c r="AC16" s="9">
        <v>7.7856329510480053</v>
      </c>
      <c r="AD16" s="9">
        <v>33.044717043733435</v>
      </c>
      <c r="AE16" s="9">
        <v>65.839452651486951</v>
      </c>
      <c r="AF16" s="9">
        <v>106.53526103397462</v>
      </c>
      <c r="AG16" s="9">
        <v>151.60641944077565</v>
      </c>
      <c r="AH16" s="9">
        <v>186.95057249253327</v>
      </c>
      <c r="AI16" s="9">
        <v>229.09266483315884</v>
      </c>
      <c r="AJ16" s="9">
        <v>273.83935488320571</v>
      </c>
      <c r="AK16" s="9">
        <v>311.59782547377432</v>
      </c>
      <c r="AL16" s="9">
        <v>352.58123775450264</v>
      </c>
      <c r="AM16" s="9">
        <v>389.21610951163024</v>
      </c>
      <c r="AN16" s="9">
        <v>576.4671657001179</v>
      </c>
      <c r="AO16" s="9">
        <v>9.4443363522156929</v>
      </c>
      <c r="AP16" s="9">
        <v>38.433499869607829</v>
      </c>
      <c r="AQ16" s="9">
        <v>73.503199096840234</v>
      </c>
      <c r="AR16" s="9">
        <v>110.2169960258181</v>
      </c>
      <c r="AS16" s="9">
        <v>155.32412763845349</v>
      </c>
      <c r="AT16" s="9">
        <v>193.65264080220055</v>
      </c>
      <c r="AU16" s="9">
        <v>233.53570721242937</v>
      </c>
      <c r="AV16" s="9">
        <v>273.43150155225129</v>
      </c>
      <c r="AW16" s="9">
        <v>311.98824061433987</v>
      </c>
      <c r="AX16" s="9">
        <v>347.9049593101538</v>
      </c>
      <c r="AY16" s="9">
        <v>389.04549806569401</v>
      </c>
      <c r="AZ16" s="9">
        <v>516.78946739881656</v>
      </c>
      <c r="BA16" s="9">
        <v>4.4394372948080028</v>
      </c>
      <c r="BB16" s="9">
        <v>24.467149755157422</v>
      </c>
      <c r="BC16" s="9">
        <v>54.932867583811507</v>
      </c>
      <c r="BD16" s="9">
        <v>84.142449723457588</v>
      </c>
      <c r="BE16" s="9">
        <v>115.22257282008712</v>
      </c>
      <c r="BF16" s="9">
        <v>155.98350252362582</v>
      </c>
      <c r="BG16" s="9">
        <v>192.18764514813981</v>
      </c>
      <c r="BH16" s="9">
        <v>222.07309804986124</v>
      </c>
      <c r="BI16" s="9">
        <v>257.48300881076506</v>
      </c>
      <c r="BJ16" s="9">
        <v>292.81720262004308</v>
      </c>
      <c r="BK16" s="9">
        <v>330.79117805518558</v>
      </c>
      <c r="BL16" s="9">
        <v>439.12368102076482</v>
      </c>
      <c r="BM16" s="9">
        <v>7.9716230211721992</v>
      </c>
      <c r="BN16" s="9">
        <v>29.503191812289149</v>
      </c>
      <c r="BO16" s="9">
        <v>62.654895850196809</v>
      </c>
      <c r="BP16" s="9">
        <v>97.169702214349044</v>
      </c>
      <c r="BQ16" s="9">
        <v>136.85188082923503</v>
      </c>
      <c r="BR16" s="9">
        <v>174.24737160457707</v>
      </c>
      <c r="BS16" s="9">
        <v>210.09978325932718</v>
      </c>
      <c r="BT16" s="9">
        <v>250.62011419408407</v>
      </c>
      <c r="BU16" s="9">
        <v>286.22005357974069</v>
      </c>
      <c r="BV16" s="9">
        <v>321.70552937046983</v>
      </c>
      <c r="BW16" s="9">
        <v>360.47936408639265</v>
      </c>
      <c r="BX16" s="9">
        <v>483.98681338944414</v>
      </c>
      <c r="BY16" s="9">
        <v>5.5376807480747727</v>
      </c>
      <c r="BZ16" s="9">
        <v>26.785952760770094</v>
      </c>
      <c r="CA16" s="9">
        <v>55.33823419536418</v>
      </c>
      <c r="CB16" s="9">
        <v>86.347114199424766</v>
      </c>
      <c r="CC16" s="9">
        <v>132.15612293849028</v>
      </c>
      <c r="CD16" s="9">
        <v>169.04716618455552</v>
      </c>
      <c r="CE16" s="9">
        <v>208.35577898388851</v>
      </c>
      <c r="CF16" s="9">
        <v>245.03529014388852</v>
      </c>
    </row>
    <row r="17" spans="1:84" s="8" customFormat="1" ht="15" customHeight="1" x14ac:dyDescent="0.25">
      <c r="A17" s="5">
        <v>3</v>
      </c>
      <c r="B17" s="5" t="s">
        <v>95</v>
      </c>
      <c r="C17" s="6">
        <v>11</v>
      </c>
      <c r="D17" s="7" t="s">
        <v>10</v>
      </c>
      <c r="E17" s="9">
        <v>3.9775666720732885</v>
      </c>
      <c r="F17" s="9">
        <v>29.02730421681207</v>
      </c>
      <c r="G17" s="9">
        <v>56.702690769911108</v>
      </c>
      <c r="H17" s="9">
        <v>86.209896302275979</v>
      </c>
      <c r="I17" s="9">
        <v>118.40456688064464</v>
      </c>
      <c r="J17" s="9">
        <v>152.58771362685349</v>
      </c>
      <c r="K17" s="9">
        <v>182.4875805847343</v>
      </c>
      <c r="L17" s="9">
        <v>214.26987449702528</v>
      </c>
      <c r="M17" s="9">
        <v>247.52086857386033</v>
      </c>
      <c r="N17" s="9">
        <v>290.96313644331144</v>
      </c>
      <c r="O17" s="9">
        <v>339.06289216923557</v>
      </c>
      <c r="P17" s="9">
        <v>539.73871791653278</v>
      </c>
      <c r="Q17" s="9">
        <v>1.0996351502136512</v>
      </c>
      <c r="R17" s="9">
        <v>18.990018209398368</v>
      </c>
      <c r="S17" s="9">
        <v>41.88305777656047</v>
      </c>
      <c r="T17" s="9">
        <v>78.842478050105996</v>
      </c>
      <c r="U17" s="9">
        <v>120.87106934122806</v>
      </c>
      <c r="V17" s="9">
        <v>151.80889595522004</v>
      </c>
      <c r="W17" s="9">
        <v>182.6372808227398</v>
      </c>
      <c r="X17" s="9">
        <v>219.07931082143952</v>
      </c>
      <c r="Y17" s="9">
        <v>248.38626900590725</v>
      </c>
      <c r="Z17" s="9">
        <v>283.83332799254612</v>
      </c>
      <c r="AA17" s="9">
        <v>337.08408234125164</v>
      </c>
      <c r="AB17" s="9">
        <v>568.48423212280909</v>
      </c>
      <c r="AC17" s="9">
        <v>1.4732140048293854</v>
      </c>
      <c r="AD17" s="9">
        <v>27.395099266245715</v>
      </c>
      <c r="AE17" s="9">
        <v>50.95264137476557</v>
      </c>
      <c r="AF17" s="9">
        <v>92.699779449781289</v>
      </c>
      <c r="AG17" s="9">
        <v>128.48606643770864</v>
      </c>
      <c r="AH17" s="9">
        <v>172.32008749714026</v>
      </c>
      <c r="AI17" s="9">
        <v>206.896505948933</v>
      </c>
      <c r="AJ17" s="9">
        <v>237.14690325512871</v>
      </c>
      <c r="AK17" s="9">
        <v>276.12234012519343</v>
      </c>
      <c r="AL17" s="9">
        <v>321.59204310916442</v>
      </c>
      <c r="AM17" s="9">
        <v>356.55374567860417</v>
      </c>
      <c r="AN17" s="9">
        <v>563.68720732825932</v>
      </c>
      <c r="AO17" s="9">
        <v>1.3828050675001087</v>
      </c>
      <c r="AP17" s="9">
        <v>20.565434732079048</v>
      </c>
      <c r="AQ17" s="9">
        <v>53.952056018815391</v>
      </c>
      <c r="AR17" s="9">
        <v>82.716305460698891</v>
      </c>
      <c r="AS17" s="9">
        <v>116.22689766121994</v>
      </c>
      <c r="AT17" s="9">
        <v>149.69875362635548</v>
      </c>
      <c r="AU17" s="9">
        <v>182.3124819245613</v>
      </c>
      <c r="AV17" s="9">
        <v>212.11423461612415</v>
      </c>
      <c r="AW17" s="9">
        <v>245.05483245820952</v>
      </c>
      <c r="AX17" s="9">
        <v>278.63312068124378</v>
      </c>
      <c r="AY17" s="9">
        <v>314.12518401293426</v>
      </c>
      <c r="AZ17" s="9">
        <v>421.19028937752938</v>
      </c>
      <c r="BA17" s="9">
        <v>0.52176469148930393</v>
      </c>
      <c r="BB17" s="9">
        <v>21.462470942836109</v>
      </c>
      <c r="BC17" s="9">
        <v>46.781214533653056</v>
      </c>
      <c r="BD17" s="9">
        <v>88.275883554048647</v>
      </c>
      <c r="BE17" s="9">
        <v>117.53166354504587</v>
      </c>
      <c r="BF17" s="9">
        <v>152.27837282940942</v>
      </c>
      <c r="BG17" s="9">
        <v>191.69596040520165</v>
      </c>
      <c r="BH17" s="9">
        <v>228.85552916616672</v>
      </c>
      <c r="BI17" s="9">
        <v>256.81014058060299</v>
      </c>
      <c r="BJ17" s="9">
        <v>290.28674166052588</v>
      </c>
      <c r="BK17" s="9">
        <v>345.46205084599279</v>
      </c>
      <c r="BL17" s="9">
        <v>465.25538420132955</v>
      </c>
      <c r="BM17" s="9">
        <v>0.62477673547458745</v>
      </c>
      <c r="BN17" s="9">
        <v>17.621812832963162</v>
      </c>
      <c r="BO17" s="9">
        <v>43.154895393532499</v>
      </c>
      <c r="BP17" s="9">
        <v>87.009756320397912</v>
      </c>
      <c r="BQ17" s="9">
        <v>107.0765645592688</v>
      </c>
      <c r="BR17" s="9">
        <v>162.96915274638565</v>
      </c>
      <c r="BS17" s="9">
        <v>206.21319021263372</v>
      </c>
      <c r="BT17" s="9">
        <v>239.44602225893496</v>
      </c>
      <c r="BU17" s="9">
        <v>283.85517521181066</v>
      </c>
      <c r="BV17" s="9">
        <v>307.93439880741391</v>
      </c>
      <c r="BW17" s="9">
        <v>340.5709462463376</v>
      </c>
      <c r="BX17" s="9">
        <v>465.49928778703395</v>
      </c>
      <c r="BY17" s="9">
        <v>0.42500379799611043</v>
      </c>
      <c r="BZ17" s="9">
        <v>14.247512924137093</v>
      </c>
      <c r="CA17" s="9">
        <v>33.489457442767204</v>
      </c>
      <c r="CB17" s="9">
        <v>54.907054594523885</v>
      </c>
      <c r="CC17" s="9">
        <v>86.294353958754485</v>
      </c>
      <c r="CD17" s="9">
        <v>113.59345022320082</v>
      </c>
      <c r="CE17" s="9">
        <v>140.59426189729882</v>
      </c>
      <c r="CF17" s="9">
        <v>164.33801490729883</v>
      </c>
    </row>
    <row r="18" spans="1:84" s="8" customFormat="1" ht="15" customHeight="1" x14ac:dyDescent="0.25">
      <c r="A18" s="5">
        <v>8</v>
      </c>
      <c r="B18" s="28" t="s">
        <v>93</v>
      </c>
      <c r="C18" s="6">
        <v>12</v>
      </c>
      <c r="D18" s="7" t="s">
        <v>11</v>
      </c>
      <c r="E18" s="9">
        <v>0.7532879605310383</v>
      </c>
      <c r="F18" s="9">
        <v>6.057307738731863</v>
      </c>
      <c r="G18" s="9">
        <v>17.006329068777752</v>
      </c>
      <c r="H18" s="9">
        <v>30.443399069982497</v>
      </c>
      <c r="I18" s="9">
        <v>42.980487911467449</v>
      </c>
      <c r="J18" s="9">
        <v>61.043148853221169</v>
      </c>
      <c r="K18" s="9">
        <v>73.770418379610959</v>
      </c>
      <c r="L18" s="9">
        <v>86.554256288735814</v>
      </c>
      <c r="M18" s="9">
        <v>101.3032443284162</v>
      </c>
      <c r="N18" s="9">
        <v>114.69500816153899</v>
      </c>
      <c r="O18" s="9">
        <v>128.05179218371438</v>
      </c>
      <c r="P18" s="9">
        <v>189.14900158986967</v>
      </c>
      <c r="Q18" s="9">
        <v>0.80562820130578472</v>
      </c>
      <c r="R18" s="9">
        <v>5.6143328248771205</v>
      </c>
      <c r="S18" s="9">
        <v>16.299530768904841</v>
      </c>
      <c r="T18" s="9">
        <v>26.808184271427457</v>
      </c>
      <c r="U18" s="9">
        <v>39.804026384791662</v>
      </c>
      <c r="V18" s="9">
        <v>50.441687230575319</v>
      </c>
      <c r="W18" s="9">
        <v>63.48982793260538</v>
      </c>
      <c r="X18" s="9">
        <v>76.095416789160026</v>
      </c>
      <c r="Y18" s="9">
        <v>88.067674760037562</v>
      </c>
      <c r="Z18" s="9">
        <v>101.79413725479861</v>
      </c>
      <c r="AA18" s="9">
        <v>114.91227705782815</v>
      </c>
      <c r="AB18" s="9">
        <v>180.46891535382287</v>
      </c>
      <c r="AC18" s="9">
        <v>0.40771886881334096</v>
      </c>
      <c r="AD18" s="9">
        <v>4.5399147855115185</v>
      </c>
      <c r="AE18" s="9">
        <v>12.323727563964759</v>
      </c>
      <c r="AF18" s="9">
        <v>22.941936136373386</v>
      </c>
      <c r="AG18" s="9">
        <v>32.668274036657415</v>
      </c>
      <c r="AH18" s="9">
        <v>43.734700356002463</v>
      </c>
      <c r="AI18" s="9">
        <v>56.224965702134725</v>
      </c>
      <c r="AJ18" s="9">
        <v>71.03603711375105</v>
      </c>
      <c r="AK18" s="9">
        <v>84.092373918220474</v>
      </c>
      <c r="AL18" s="9">
        <v>98.749781402730505</v>
      </c>
      <c r="AM18" s="9">
        <v>112.91490980253377</v>
      </c>
      <c r="AN18" s="9">
        <v>169.23693862813468</v>
      </c>
      <c r="AO18" s="9">
        <v>1.1087742766656112</v>
      </c>
      <c r="AP18" s="9">
        <v>6.4178862351176083</v>
      </c>
      <c r="AQ18" s="9">
        <v>15.483961212441386</v>
      </c>
      <c r="AR18" s="9">
        <v>25.716409450890492</v>
      </c>
      <c r="AS18" s="9">
        <v>38.436249983344879</v>
      </c>
      <c r="AT18" s="9">
        <v>49.031652247099771</v>
      </c>
      <c r="AU18" s="9">
        <v>61.592438211803469</v>
      </c>
      <c r="AV18" s="9">
        <v>73.602230241340123</v>
      </c>
      <c r="AW18" s="9">
        <v>86.401644621981887</v>
      </c>
      <c r="AX18" s="9">
        <v>99.624184781538204</v>
      </c>
      <c r="AY18" s="9">
        <v>112.43277296211988</v>
      </c>
      <c r="AZ18" s="9">
        <v>168.19390844687035</v>
      </c>
      <c r="BA18" s="9">
        <v>0.37541388234269923</v>
      </c>
      <c r="BB18" s="9">
        <v>5.02686609404308</v>
      </c>
      <c r="BC18" s="9">
        <v>12.722491784839239</v>
      </c>
      <c r="BD18" s="9">
        <v>21.924026835284543</v>
      </c>
      <c r="BE18" s="9">
        <v>35.167174995367482</v>
      </c>
      <c r="BF18" s="9">
        <v>47.137274163378642</v>
      </c>
      <c r="BG18" s="9">
        <v>59.42753657919657</v>
      </c>
      <c r="BH18" s="9">
        <v>70.1628949641822</v>
      </c>
      <c r="BI18" s="9">
        <v>82.246421183108893</v>
      </c>
      <c r="BJ18" s="9">
        <v>93.906352576073473</v>
      </c>
      <c r="BK18" s="9">
        <v>106.27888361654973</v>
      </c>
      <c r="BL18" s="9">
        <v>154.66819614665607</v>
      </c>
      <c r="BM18" s="9">
        <v>0.74076894412977845</v>
      </c>
      <c r="BN18" s="9">
        <v>4.3541330451314764</v>
      </c>
      <c r="BO18" s="9">
        <v>12.310917307688511</v>
      </c>
      <c r="BP18" s="9">
        <v>22.486091563961626</v>
      </c>
      <c r="BQ18" s="9">
        <v>33.144936525927406</v>
      </c>
      <c r="BR18" s="9">
        <v>44.502329819290736</v>
      </c>
      <c r="BS18" s="9">
        <v>54.431871874255833</v>
      </c>
      <c r="BT18" s="9">
        <v>65.47083053388846</v>
      </c>
      <c r="BU18" s="9">
        <v>75.501603155938597</v>
      </c>
      <c r="BV18" s="9">
        <v>86.941477051047968</v>
      </c>
      <c r="BW18" s="9">
        <v>99.044552558193502</v>
      </c>
      <c r="BX18" s="9">
        <v>144.54467936658375</v>
      </c>
      <c r="BY18" s="9">
        <v>1.0745679172264528</v>
      </c>
      <c r="BZ18" s="9">
        <v>4.383866387917327</v>
      </c>
      <c r="CA18" s="9">
        <v>12.467765766335862</v>
      </c>
      <c r="CB18" s="9">
        <v>20.93310117445083</v>
      </c>
      <c r="CC18" s="9">
        <v>34.310916020174062</v>
      </c>
      <c r="CD18" s="9">
        <v>45.245833561582778</v>
      </c>
      <c r="CE18" s="9">
        <v>55.835343364573774</v>
      </c>
      <c r="CF18" s="9">
        <v>67.694178594573771</v>
      </c>
    </row>
    <row r="19" spans="1:84" s="8" customFormat="1" ht="15" customHeight="1" x14ac:dyDescent="0.25">
      <c r="A19" s="5">
        <v>5</v>
      </c>
      <c r="B19" s="5" t="s">
        <v>94</v>
      </c>
      <c r="C19" s="6">
        <v>13</v>
      </c>
      <c r="D19" s="7" t="s">
        <v>12</v>
      </c>
      <c r="E19" s="9">
        <v>33.196514269725263</v>
      </c>
      <c r="F19" s="9">
        <v>129.90346927919077</v>
      </c>
      <c r="G19" s="9">
        <v>272.92775754883064</v>
      </c>
      <c r="H19" s="9">
        <v>421.50837761326795</v>
      </c>
      <c r="I19" s="9">
        <v>573.259932256909</v>
      </c>
      <c r="J19" s="9">
        <v>719.61885648541113</v>
      </c>
      <c r="K19" s="9">
        <v>856.56332561166403</v>
      </c>
      <c r="L19" s="9">
        <v>995.50646829486925</v>
      </c>
      <c r="M19" s="9">
        <v>1128.5263448419309</v>
      </c>
      <c r="N19" s="9">
        <v>1273.068409985068</v>
      </c>
      <c r="O19" s="9">
        <v>1437.7411924906576</v>
      </c>
      <c r="P19" s="9">
        <v>1812.6381260375467</v>
      </c>
      <c r="Q19" s="9">
        <v>28.312026105617182</v>
      </c>
      <c r="R19" s="9">
        <v>124.58236612627938</v>
      </c>
      <c r="S19" s="9">
        <v>269.61968678492093</v>
      </c>
      <c r="T19" s="9">
        <v>412.91113336947348</v>
      </c>
      <c r="U19" s="9">
        <v>572.03351152181835</v>
      </c>
      <c r="V19" s="9">
        <v>712.02076110881262</v>
      </c>
      <c r="W19" s="9">
        <v>857.81783224325682</v>
      </c>
      <c r="X19" s="9">
        <v>993.5234217637385</v>
      </c>
      <c r="Y19" s="9">
        <v>1128.8678949182543</v>
      </c>
      <c r="Z19" s="9">
        <v>1276.383876107689</v>
      </c>
      <c r="AA19" s="9">
        <v>1440.0309900056459</v>
      </c>
      <c r="AB19" s="9">
        <v>1838.4080290129641</v>
      </c>
      <c r="AC19" s="9">
        <v>34.991386187317225</v>
      </c>
      <c r="AD19" s="9">
        <v>132.17164453467976</v>
      </c>
      <c r="AE19" s="9">
        <v>258.40641794298966</v>
      </c>
      <c r="AF19" s="9">
        <v>389.47658990487923</v>
      </c>
      <c r="AG19" s="9">
        <v>515.18206636116633</v>
      </c>
      <c r="AH19" s="9">
        <v>632.49269913723049</v>
      </c>
      <c r="AI19" s="9">
        <v>752.29983754397176</v>
      </c>
      <c r="AJ19" s="9">
        <v>867.49571532418292</v>
      </c>
      <c r="AK19" s="9">
        <v>985.49519031662271</v>
      </c>
      <c r="AL19" s="9">
        <v>1098.7008188520178</v>
      </c>
      <c r="AM19" s="9">
        <v>1232.7642559248563</v>
      </c>
      <c r="AN19" s="9">
        <v>1552.9628462135524</v>
      </c>
      <c r="AO19" s="9">
        <v>27.85283764232841</v>
      </c>
      <c r="AP19" s="9">
        <v>125.94552212105893</v>
      </c>
      <c r="AQ19" s="9">
        <v>240.98987856918163</v>
      </c>
      <c r="AR19" s="9">
        <v>367.30221120342924</v>
      </c>
      <c r="AS19" s="9">
        <v>497.85722016654904</v>
      </c>
      <c r="AT19" s="9">
        <v>617.18851562731106</v>
      </c>
      <c r="AU19" s="9">
        <v>746.67185149945703</v>
      </c>
      <c r="AV19" s="9">
        <v>858.07875379748839</v>
      </c>
      <c r="AW19" s="9">
        <v>980.68549280576758</v>
      </c>
      <c r="AX19" s="9">
        <v>1112.156216911003</v>
      </c>
      <c r="AY19" s="9">
        <v>1251.7509990684821</v>
      </c>
      <c r="AZ19" s="9">
        <v>1544.5631546975333</v>
      </c>
      <c r="BA19" s="9">
        <v>24.446915270584565</v>
      </c>
      <c r="BB19" s="9">
        <v>112.3327691812423</v>
      </c>
      <c r="BC19" s="9">
        <v>252.42388182274655</v>
      </c>
      <c r="BD19" s="9">
        <v>411.46357392168096</v>
      </c>
      <c r="BE19" s="9">
        <v>590.65407774702089</v>
      </c>
      <c r="BF19" s="9">
        <v>803.97370021052984</v>
      </c>
      <c r="BG19" s="9">
        <v>996.09959211019293</v>
      </c>
      <c r="BH19" s="9">
        <v>1176.1624332618558</v>
      </c>
      <c r="BI19" s="9">
        <v>1346.6537162569668</v>
      </c>
      <c r="BJ19" s="9">
        <v>1515.3392184473578</v>
      </c>
      <c r="BK19" s="9">
        <v>1696.0165796653355</v>
      </c>
      <c r="BL19" s="9">
        <v>2135.7953050184497</v>
      </c>
      <c r="BM19" s="9">
        <v>38.286464550256845</v>
      </c>
      <c r="BN19" s="9">
        <v>169.27750058932241</v>
      </c>
      <c r="BO19" s="9">
        <v>360.36142821270727</v>
      </c>
      <c r="BP19" s="9">
        <v>540.69138911133234</v>
      </c>
      <c r="BQ19" s="9">
        <v>753.3575961816872</v>
      </c>
      <c r="BR19" s="9">
        <v>922.41301455799169</v>
      </c>
      <c r="BS19" s="9">
        <v>1085.6671421906904</v>
      </c>
      <c r="BT19" s="9">
        <v>1255.5496409776947</v>
      </c>
      <c r="BU19" s="9">
        <v>1411.5276768373531</v>
      </c>
      <c r="BV19" s="9">
        <v>1562.5924817782022</v>
      </c>
      <c r="BW19" s="9">
        <v>1733.8971528023535</v>
      </c>
      <c r="BX19" s="9">
        <v>2235.0197171480686</v>
      </c>
      <c r="BY19" s="9">
        <v>23.99180910140435</v>
      </c>
      <c r="BZ19" s="9">
        <v>106.86002866467069</v>
      </c>
      <c r="CA19" s="9">
        <v>228.85712671542558</v>
      </c>
      <c r="CB19" s="9">
        <v>376.24454451479494</v>
      </c>
      <c r="CC19" s="9">
        <v>568.15117649113699</v>
      </c>
      <c r="CD19" s="9">
        <v>737.66417853510393</v>
      </c>
      <c r="CE19" s="9">
        <v>899.70989614288192</v>
      </c>
      <c r="CF19" s="9">
        <v>1035.367813782882</v>
      </c>
    </row>
    <row r="20" spans="1:84" s="8" customFormat="1" ht="15" customHeight="1" x14ac:dyDescent="0.25">
      <c r="A20" s="5">
        <v>1</v>
      </c>
      <c r="B20" s="5" t="s">
        <v>96</v>
      </c>
      <c r="C20" s="6">
        <v>14</v>
      </c>
      <c r="D20" s="7" t="s">
        <v>13</v>
      </c>
      <c r="E20" s="9">
        <v>14.74837223383263</v>
      </c>
      <c r="F20" s="9">
        <v>108.33357332901819</v>
      </c>
      <c r="G20" s="9">
        <v>256.48670147061148</v>
      </c>
      <c r="H20" s="9">
        <v>391.81727197742725</v>
      </c>
      <c r="I20" s="9">
        <v>547.04140971734626</v>
      </c>
      <c r="J20" s="9">
        <v>690.81816261551705</v>
      </c>
      <c r="K20" s="9">
        <v>847.23553415565175</v>
      </c>
      <c r="L20" s="9">
        <v>1004.2275613433583</v>
      </c>
      <c r="M20" s="9">
        <v>1161.4695275446784</v>
      </c>
      <c r="N20" s="9">
        <v>1310.987660657102</v>
      </c>
      <c r="O20" s="9">
        <v>1476.8026432966703</v>
      </c>
      <c r="P20" s="9">
        <v>1924.5166253414134</v>
      </c>
      <c r="Q20" s="9">
        <v>17.220243815563581</v>
      </c>
      <c r="R20" s="9">
        <v>110.21770892376901</v>
      </c>
      <c r="S20" s="9">
        <v>261.3503661105911</v>
      </c>
      <c r="T20" s="9">
        <v>407.51974342879976</v>
      </c>
      <c r="U20" s="9">
        <v>576.75075096444448</v>
      </c>
      <c r="V20" s="9">
        <v>737.47588988342181</v>
      </c>
      <c r="W20" s="9">
        <v>919.36444409931755</v>
      </c>
      <c r="X20" s="9">
        <v>1100.5246022102538</v>
      </c>
      <c r="Y20" s="9">
        <v>1270.250390943695</v>
      </c>
      <c r="Z20" s="9">
        <v>1453.5636007035096</v>
      </c>
      <c r="AA20" s="9">
        <v>1643.1775001545627</v>
      </c>
      <c r="AB20" s="9">
        <v>2131.9965936871231</v>
      </c>
      <c r="AC20" s="9">
        <v>20.204136651480216</v>
      </c>
      <c r="AD20" s="9">
        <v>119.27191908555282</v>
      </c>
      <c r="AE20" s="9">
        <v>272.57184733937686</v>
      </c>
      <c r="AF20" s="9">
        <v>448.36062956973251</v>
      </c>
      <c r="AG20" s="9">
        <v>626.9348733988827</v>
      </c>
      <c r="AH20" s="9">
        <v>806.4718079333943</v>
      </c>
      <c r="AI20" s="9">
        <v>1001.5726820186794</v>
      </c>
      <c r="AJ20" s="9">
        <v>1204.414747880739</v>
      </c>
      <c r="AK20" s="9">
        <v>1402.8890701874211</v>
      </c>
      <c r="AL20" s="9">
        <v>1605.6889468860645</v>
      </c>
      <c r="AM20" s="9">
        <v>1806.5159969963922</v>
      </c>
      <c r="AN20" s="9">
        <v>2366.1197084416885</v>
      </c>
      <c r="AO20" s="9">
        <v>21.865219695588749</v>
      </c>
      <c r="AP20" s="9">
        <v>142.0922197986956</v>
      </c>
      <c r="AQ20" s="9">
        <v>299.21336660701581</v>
      </c>
      <c r="AR20" s="9">
        <v>477.12254265377828</v>
      </c>
      <c r="AS20" s="9">
        <v>687.21102186045914</v>
      </c>
      <c r="AT20" s="9">
        <v>857.18606362777155</v>
      </c>
      <c r="AU20" s="9">
        <v>1092.8916428243472</v>
      </c>
      <c r="AV20" s="9">
        <v>1287.8675949604747</v>
      </c>
      <c r="AW20" s="9">
        <v>1483.6083473608005</v>
      </c>
      <c r="AX20" s="9">
        <v>1709.1338041571028</v>
      </c>
      <c r="AY20" s="9">
        <v>1918.8161090668987</v>
      </c>
      <c r="AZ20" s="9">
        <v>2415.5387154568566</v>
      </c>
      <c r="BA20" s="9">
        <v>21.561730527979645</v>
      </c>
      <c r="BB20" s="9">
        <v>106.68627491645992</v>
      </c>
      <c r="BC20" s="9">
        <v>285.58898124011426</v>
      </c>
      <c r="BD20" s="9">
        <v>467.02235084589438</v>
      </c>
      <c r="BE20" s="9">
        <v>662.85489661225165</v>
      </c>
      <c r="BF20" s="9">
        <v>884.65111040528177</v>
      </c>
      <c r="BG20" s="9">
        <v>1105.0433821218669</v>
      </c>
      <c r="BH20" s="9">
        <v>1312.6338046733665</v>
      </c>
      <c r="BI20" s="9">
        <v>1511.5566575415326</v>
      </c>
      <c r="BJ20" s="9">
        <v>1713.2049889009913</v>
      </c>
      <c r="BK20" s="9">
        <v>1927.7908252353336</v>
      </c>
      <c r="BL20" s="9">
        <v>2471.5617479759949</v>
      </c>
      <c r="BM20" s="9">
        <v>21.683632072701489</v>
      </c>
      <c r="BN20" s="9">
        <v>125.12567042400619</v>
      </c>
      <c r="BO20" s="9">
        <v>297.07302568656547</v>
      </c>
      <c r="BP20" s="9">
        <v>471.08794745288981</v>
      </c>
      <c r="BQ20" s="9">
        <v>655.80510770975457</v>
      </c>
      <c r="BR20" s="9">
        <v>866.44783039939489</v>
      </c>
      <c r="BS20" s="9">
        <v>1063.1243626006699</v>
      </c>
      <c r="BT20" s="9">
        <v>1275.5383986419022</v>
      </c>
      <c r="BU20" s="9">
        <v>1468.532652337525</v>
      </c>
      <c r="BV20" s="9">
        <v>1646.7042378732908</v>
      </c>
      <c r="BW20" s="9">
        <v>1874.3546849166057</v>
      </c>
      <c r="BX20" s="9">
        <v>2406.9299577537781</v>
      </c>
      <c r="BY20" s="9">
        <v>19.052820609249334</v>
      </c>
      <c r="BZ20" s="9">
        <v>114.1542869387923</v>
      </c>
      <c r="CA20" s="9">
        <v>283.63008102658154</v>
      </c>
      <c r="CB20" s="9">
        <v>445.12121032690879</v>
      </c>
      <c r="CC20" s="9">
        <v>680.02468680856896</v>
      </c>
      <c r="CD20" s="9">
        <v>872.59085558518586</v>
      </c>
      <c r="CE20" s="9">
        <v>1073.2646388648709</v>
      </c>
      <c r="CF20" s="9">
        <v>1276.7042854048709</v>
      </c>
    </row>
    <row r="21" spans="1:84" s="8" customFormat="1" ht="15" customHeight="1" x14ac:dyDescent="0.25">
      <c r="A21" s="5">
        <v>3</v>
      </c>
      <c r="B21" s="5" t="s">
        <v>95</v>
      </c>
      <c r="C21" s="6">
        <v>15</v>
      </c>
      <c r="D21" s="7" t="s">
        <v>14</v>
      </c>
      <c r="E21" s="9">
        <v>3.2834156834339137</v>
      </c>
      <c r="F21" s="9">
        <v>148.76962052610696</v>
      </c>
      <c r="G21" s="9">
        <v>385.37061752775321</v>
      </c>
      <c r="H21" s="9">
        <v>746.91652965890034</v>
      </c>
      <c r="I21" s="9">
        <v>1099.7583695898393</v>
      </c>
      <c r="J21" s="9">
        <v>1419.2197302619077</v>
      </c>
      <c r="K21" s="9">
        <v>1692.2468373168656</v>
      </c>
      <c r="L21" s="9">
        <v>1919.7589873008742</v>
      </c>
      <c r="M21" s="9">
        <v>2147.8087904106542</v>
      </c>
      <c r="N21" s="9">
        <v>2433.3752600160374</v>
      </c>
      <c r="O21" s="9">
        <v>2724.0440000727813</v>
      </c>
      <c r="P21" s="9">
        <v>3839.8509924506679</v>
      </c>
      <c r="Q21" s="9">
        <v>2.3058900888868128</v>
      </c>
      <c r="R21" s="9">
        <v>76.63802679308877</v>
      </c>
      <c r="S21" s="9">
        <v>288.74236530595709</v>
      </c>
      <c r="T21" s="9">
        <v>507.88375559924333</v>
      </c>
      <c r="U21" s="9">
        <v>701.40127721513431</v>
      </c>
      <c r="V21" s="9">
        <v>935.43680564321153</v>
      </c>
      <c r="W21" s="9">
        <v>1150.5481266345714</v>
      </c>
      <c r="X21" s="9">
        <v>1408.0268153797774</v>
      </c>
      <c r="Y21" s="9">
        <v>1586.5461766380004</v>
      </c>
      <c r="Z21" s="9">
        <v>1831.4361178666363</v>
      </c>
      <c r="AA21" s="9">
        <v>2066.1140075909266</v>
      </c>
      <c r="AB21" s="9">
        <v>3237.0411750122657</v>
      </c>
      <c r="AC21" s="9">
        <v>3.5071734393009875</v>
      </c>
      <c r="AD21" s="9">
        <v>99.672435199661123</v>
      </c>
      <c r="AE21" s="9">
        <v>260.88244422298476</v>
      </c>
      <c r="AF21" s="9">
        <v>467.5011040670413</v>
      </c>
      <c r="AG21" s="9">
        <v>729.71219669952882</v>
      </c>
      <c r="AH21" s="9">
        <v>925.2341182864958</v>
      </c>
      <c r="AI21" s="9">
        <v>1164.3384243052244</v>
      </c>
      <c r="AJ21" s="9">
        <v>1358.6512481665063</v>
      </c>
      <c r="AK21" s="9">
        <v>1552.0690665159441</v>
      </c>
      <c r="AL21" s="9">
        <v>1754.5717909935154</v>
      </c>
      <c r="AM21" s="9">
        <v>1892.2506948559972</v>
      </c>
      <c r="AN21" s="9">
        <v>2858.7632601639366</v>
      </c>
      <c r="AO21" s="9">
        <v>4.3645401321369111</v>
      </c>
      <c r="AP21" s="9">
        <v>137.54414557918477</v>
      </c>
      <c r="AQ21" s="9">
        <v>274.19390749235782</v>
      </c>
      <c r="AR21" s="9">
        <v>487.61885482694248</v>
      </c>
      <c r="AS21" s="9">
        <v>710.92203044517692</v>
      </c>
      <c r="AT21" s="9">
        <v>903.9939622808306</v>
      </c>
      <c r="AU21" s="9">
        <v>1168.3623562948871</v>
      </c>
      <c r="AV21" s="9">
        <v>1409.5258057725387</v>
      </c>
      <c r="AW21" s="9">
        <v>1659.0067015168402</v>
      </c>
      <c r="AX21" s="9">
        <v>1832.4440080531515</v>
      </c>
      <c r="AY21" s="9">
        <v>1996.7117991454959</v>
      </c>
      <c r="AZ21" s="9">
        <v>2903.2766477294381</v>
      </c>
      <c r="BA21" s="9">
        <v>1.3090524108684829</v>
      </c>
      <c r="BB21" s="9">
        <v>50.585553721298282</v>
      </c>
      <c r="BC21" s="9">
        <v>195.27910491490866</v>
      </c>
      <c r="BD21" s="9">
        <v>331.78666804223633</v>
      </c>
      <c r="BE21" s="9">
        <v>511.3624914545191</v>
      </c>
      <c r="BF21" s="9">
        <v>845.4446615293964</v>
      </c>
      <c r="BG21" s="9">
        <v>1098.9225632100229</v>
      </c>
      <c r="BH21" s="9">
        <v>1245.613148470984</v>
      </c>
      <c r="BI21" s="9">
        <v>1561.2647703956291</v>
      </c>
      <c r="BJ21" s="9">
        <v>1691.2788633509249</v>
      </c>
      <c r="BK21" s="9">
        <v>1905.4837585923829</v>
      </c>
      <c r="BL21" s="9">
        <v>2725.8928179059699</v>
      </c>
      <c r="BM21" s="9">
        <v>1.9112490933471418</v>
      </c>
      <c r="BN21" s="9">
        <v>40.836571791075848</v>
      </c>
      <c r="BO21" s="9">
        <v>197.08051420346681</v>
      </c>
      <c r="BP21" s="9">
        <v>350.88402750593542</v>
      </c>
      <c r="BQ21" s="9">
        <v>528.08163891744164</v>
      </c>
      <c r="BR21" s="9">
        <v>739.30088303980131</v>
      </c>
      <c r="BS21" s="9">
        <v>883.04911918110645</v>
      </c>
      <c r="BT21" s="9">
        <v>1079.3489028046929</v>
      </c>
      <c r="BU21" s="9">
        <v>1252.2246508556448</v>
      </c>
      <c r="BV21" s="9">
        <v>1392.2586605108459</v>
      </c>
      <c r="BW21" s="9">
        <v>1606.2141770593835</v>
      </c>
      <c r="BX21" s="9">
        <v>2616.3352373036287</v>
      </c>
      <c r="BY21" s="9">
        <v>2.9204209078957883</v>
      </c>
      <c r="BZ21" s="9">
        <v>85.42699756142666</v>
      </c>
      <c r="CA21" s="9">
        <v>180.06426896593433</v>
      </c>
      <c r="CB21" s="9">
        <v>303.13933429652195</v>
      </c>
      <c r="CC21" s="9">
        <v>516.02103022703784</v>
      </c>
      <c r="CD21" s="9">
        <v>710.65903867677218</v>
      </c>
      <c r="CE21" s="9">
        <v>775.76951921670923</v>
      </c>
      <c r="CF21" s="9">
        <v>1032.9825077367093</v>
      </c>
    </row>
    <row r="22" spans="1:84" s="8" customFormat="1" ht="15" customHeight="1" x14ac:dyDescent="0.25">
      <c r="A22" s="5">
        <v>3</v>
      </c>
      <c r="B22" s="5" t="s">
        <v>95</v>
      </c>
      <c r="C22" s="6">
        <v>16</v>
      </c>
      <c r="D22" s="7" t="s">
        <v>15</v>
      </c>
      <c r="E22" s="9">
        <v>13.947700306325963</v>
      </c>
      <c r="F22" s="9">
        <v>47.492881098589869</v>
      </c>
      <c r="G22" s="9">
        <v>106.94646514732173</v>
      </c>
      <c r="H22" s="9">
        <v>161.23882357153082</v>
      </c>
      <c r="I22" s="9">
        <v>227.0675035921293</v>
      </c>
      <c r="J22" s="9">
        <v>282.46674455457435</v>
      </c>
      <c r="K22" s="9">
        <v>348.00083682866534</v>
      </c>
      <c r="L22" s="9">
        <v>421.91614570119401</v>
      </c>
      <c r="M22" s="9">
        <v>489.4311532371986</v>
      </c>
      <c r="N22" s="9">
        <v>557.92358524516294</v>
      </c>
      <c r="O22" s="9">
        <v>626.41035473678039</v>
      </c>
      <c r="P22" s="9">
        <v>931.88181940734057</v>
      </c>
      <c r="Q22" s="9">
        <v>9.5371563216440247</v>
      </c>
      <c r="R22" s="9">
        <v>43.336679859795588</v>
      </c>
      <c r="S22" s="9">
        <v>92.862857467189883</v>
      </c>
      <c r="T22" s="9">
        <v>140.15028789271446</v>
      </c>
      <c r="U22" s="9">
        <v>211.07713448546929</v>
      </c>
      <c r="V22" s="9">
        <v>257.78872802686209</v>
      </c>
      <c r="W22" s="9">
        <v>316.18265655010839</v>
      </c>
      <c r="X22" s="9">
        <v>382.87964008393953</v>
      </c>
      <c r="Y22" s="9">
        <v>450.35805159384608</v>
      </c>
      <c r="Z22" s="9">
        <v>509.85343899023769</v>
      </c>
      <c r="AA22" s="9">
        <v>592.42180601890823</v>
      </c>
      <c r="AB22" s="9">
        <v>843.47633833680334</v>
      </c>
      <c r="AC22" s="9">
        <v>9.6441086693815343</v>
      </c>
      <c r="AD22" s="9">
        <v>32.125529026139986</v>
      </c>
      <c r="AE22" s="9">
        <v>69.596410796367479</v>
      </c>
      <c r="AF22" s="9">
        <v>122.88076678926348</v>
      </c>
      <c r="AG22" s="9">
        <v>167.98061160604854</v>
      </c>
      <c r="AH22" s="9">
        <v>224.92580688125844</v>
      </c>
      <c r="AI22" s="9">
        <v>276.99084506173187</v>
      </c>
      <c r="AJ22" s="9">
        <v>383.9570155633923</v>
      </c>
      <c r="AK22" s="9">
        <v>429.35517133407677</v>
      </c>
      <c r="AL22" s="9">
        <v>481.11761799487675</v>
      </c>
      <c r="AM22" s="9">
        <v>494.59358503552295</v>
      </c>
      <c r="AN22" s="9">
        <v>769.69192681131517</v>
      </c>
      <c r="AO22" s="9">
        <v>5.4710177599433134</v>
      </c>
      <c r="AP22" s="9">
        <v>27.596597666420436</v>
      </c>
      <c r="AQ22" s="9">
        <v>61.445041178852676</v>
      </c>
      <c r="AR22" s="9">
        <v>100.36001317727164</v>
      </c>
      <c r="AS22" s="9">
        <v>147.42333011437626</v>
      </c>
      <c r="AT22" s="9">
        <v>184.14071663279461</v>
      </c>
      <c r="AU22" s="9">
        <v>231.76560795664497</v>
      </c>
      <c r="AV22" s="9">
        <v>275.74026075697202</v>
      </c>
      <c r="AW22" s="9">
        <v>424.55015092364158</v>
      </c>
      <c r="AX22" s="9">
        <v>486.0995014041917</v>
      </c>
      <c r="AY22" s="9">
        <v>527.65253802102109</v>
      </c>
      <c r="AZ22" s="9">
        <v>750.66268181989813</v>
      </c>
      <c r="BA22" s="9">
        <v>3.2974849697399549</v>
      </c>
      <c r="BB22" s="9">
        <v>15.920454276842934</v>
      </c>
      <c r="BC22" s="9">
        <v>44.151977617202334</v>
      </c>
      <c r="BD22" s="9">
        <v>77.213751788803762</v>
      </c>
      <c r="BE22" s="9">
        <v>117.4872628689125</v>
      </c>
      <c r="BF22" s="9">
        <v>163.5237214331336</v>
      </c>
      <c r="BG22" s="9">
        <v>209.12974999392532</v>
      </c>
      <c r="BH22" s="9">
        <v>232.62523967982148</v>
      </c>
      <c r="BI22" s="9">
        <v>269.07020681193012</v>
      </c>
      <c r="BJ22" s="9">
        <v>306.72936304478361</v>
      </c>
      <c r="BK22" s="9">
        <v>347.24989022275906</v>
      </c>
      <c r="BL22" s="9">
        <v>484.66540380432775</v>
      </c>
      <c r="BM22" s="9">
        <v>3.778678422230942</v>
      </c>
      <c r="BN22" s="9">
        <v>16.383465739622665</v>
      </c>
      <c r="BO22" s="9">
        <v>40.662405640390674</v>
      </c>
      <c r="BP22" s="9">
        <v>63.736508131158779</v>
      </c>
      <c r="BQ22" s="9">
        <v>86.976653469418864</v>
      </c>
      <c r="BR22" s="9">
        <v>115.52154776279495</v>
      </c>
      <c r="BS22" s="9">
        <v>143.30575362197567</v>
      </c>
      <c r="BT22" s="9">
        <v>175.77127447918753</v>
      </c>
      <c r="BU22" s="9">
        <v>207.78934216105969</v>
      </c>
      <c r="BV22" s="9">
        <v>232.99884147878905</v>
      </c>
      <c r="BW22" s="9">
        <v>265.06478382036767</v>
      </c>
      <c r="BX22" s="9">
        <v>407.80043991656623</v>
      </c>
      <c r="BY22" s="9">
        <v>2.412159848689833</v>
      </c>
      <c r="BZ22" s="9">
        <v>11.836424173331679</v>
      </c>
      <c r="CA22" s="9">
        <v>30.211463194118554</v>
      </c>
      <c r="CB22" s="9">
        <v>51.635879261575106</v>
      </c>
      <c r="CC22" s="9">
        <v>75.955420449004336</v>
      </c>
      <c r="CD22" s="9">
        <v>100.55781563550387</v>
      </c>
      <c r="CE22" s="9">
        <v>124.83345721563087</v>
      </c>
      <c r="CF22" s="9">
        <v>152.20993190563087</v>
      </c>
    </row>
    <row r="23" spans="1:84" s="8" customFormat="1" ht="15" customHeight="1" x14ac:dyDescent="0.25">
      <c r="A23" s="5">
        <v>1</v>
      </c>
      <c r="B23" s="5" t="s">
        <v>96</v>
      </c>
      <c r="C23" s="6">
        <v>17</v>
      </c>
      <c r="D23" s="7" t="s">
        <v>16</v>
      </c>
      <c r="E23" s="9">
        <v>23.969141103035511</v>
      </c>
      <c r="F23" s="9">
        <v>125.59223693572521</v>
      </c>
      <c r="G23" s="9">
        <v>281.63469915887151</v>
      </c>
      <c r="H23" s="9">
        <v>425.35992210047584</v>
      </c>
      <c r="I23" s="9">
        <v>588.36849614743335</v>
      </c>
      <c r="J23" s="9">
        <v>740.2353733750316</v>
      </c>
      <c r="K23" s="9">
        <v>898.41149556834296</v>
      </c>
      <c r="L23" s="9">
        <v>1059.1661056951848</v>
      </c>
      <c r="M23" s="9">
        <v>1213.7785549141179</v>
      </c>
      <c r="N23" s="9">
        <v>1377.33592656357</v>
      </c>
      <c r="O23" s="9">
        <v>1543.3921330302992</v>
      </c>
      <c r="P23" s="9">
        <v>1990.1272652181137</v>
      </c>
      <c r="Q23" s="9">
        <v>23.49261008159375</v>
      </c>
      <c r="R23" s="9">
        <v>138.35961745092308</v>
      </c>
      <c r="S23" s="9">
        <v>300.04895916207613</v>
      </c>
      <c r="T23" s="9">
        <v>457.12404060379311</v>
      </c>
      <c r="U23" s="9">
        <v>631.05548013745147</v>
      </c>
      <c r="V23" s="9">
        <v>797.08253522349708</v>
      </c>
      <c r="W23" s="9">
        <v>979.5929846892634</v>
      </c>
      <c r="X23" s="9">
        <v>1173.1776599952918</v>
      </c>
      <c r="Y23" s="9">
        <v>1350.6100889119671</v>
      </c>
      <c r="Z23" s="9">
        <v>1549.4543778410505</v>
      </c>
      <c r="AA23" s="9">
        <v>1746.7131777105926</v>
      </c>
      <c r="AB23" s="9">
        <v>2196.0664449756064</v>
      </c>
      <c r="AC23" s="9">
        <v>27.216041469881844</v>
      </c>
      <c r="AD23" s="9">
        <v>152.87770352977202</v>
      </c>
      <c r="AE23" s="9">
        <v>323.17239196054538</v>
      </c>
      <c r="AF23" s="9">
        <v>528.57033387410877</v>
      </c>
      <c r="AG23" s="9">
        <v>727.18140386766913</v>
      </c>
      <c r="AH23" s="9">
        <v>915.91770326544349</v>
      </c>
      <c r="AI23" s="9">
        <v>1133.4975139685566</v>
      </c>
      <c r="AJ23" s="9">
        <v>1342.855066196465</v>
      </c>
      <c r="AK23" s="9">
        <v>1550.4495087779967</v>
      </c>
      <c r="AL23" s="9">
        <v>1766.9696279588939</v>
      </c>
      <c r="AM23" s="9">
        <v>2002.9568254310932</v>
      </c>
      <c r="AN23" s="9">
        <v>2548.4319042436114</v>
      </c>
      <c r="AO23" s="9">
        <v>36.732472113458215</v>
      </c>
      <c r="AP23" s="9">
        <v>192.34822866324271</v>
      </c>
      <c r="AQ23" s="9">
        <v>391.07187176607135</v>
      </c>
      <c r="AR23" s="9">
        <v>602.42313374988248</v>
      </c>
      <c r="AS23" s="9">
        <v>833.09067547082657</v>
      </c>
      <c r="AT23" s="9">
        <v>1039.0725849130017</v>
      </c>
      <c r="AU23" s="9">
        <v>1288.0269028109751</v>
      </c>
      <c r="AV23" s="9">
        <v>1535.0187372318605</v>
      </c>
      <c r="AW23" s="9">
        <v>1751.3398845377399</v>
      </c>
      <c r="AX23" s="9">
        <v>2014.3634810915369</v>
      </c>
      <c r="AY23" s="9">
        <v>2251.7351545617666</v>
      </c>
      <c r="AZ23" s="9">
        <v>2694.9906683862796</v>
      </c>
      <c r="BA23" s="9">
        <v>17.196370719887561</v>
      </c>
      <c r="BB23" s="9">
        <v>146.03798667462883</v>
      </c>
      <c r="BC23" s="9">
        <v>353.98444500308887</v>
      </c>
      <c r="BD23" s="9">
        <v>572.19903174508454</v>
      </c>
      <c r="BE23" s="9">
        <v>812.28061876759102</v>
      </c>
      <c r="BF23" s="9">
        <v>1054.791836662987</v>
      </c>
      <c r="BG23" s="9">
        <v>1316.7166022764357</v>
      </c>
      <c r="BH23" s="9">
        <v>1545.9904741048929</v>
      </c>
      <c r="BI23" s="9">
        <v>1761.4095019611946</v>
      </c>
      <c r="BJ23" s="9">
        <v>1988.4435872821082</v>
      </c>
      <c r="BK23" s="9">
        <v>2203.1521658503166</v>
      </c>
      <c r="BL23" s="9">
        <v>2722.2147479471751</v>
      </c>
      <c r="BM23" s="9">
        <v>30.943715638267594</v>
      </c>
      <c r="BN23" s="9">
        <v>153.13284143860426</v>
      </c>
      <c r="BO23" s="9">
        <v>369.07384977441029</v>
      </c>
      <c r="BP23" s="9">
        <v>562.82453349319906</v>
      </c>
      <c r="BQ23" s="9">
        <v>770.41580130340242</v>
      </c>
      <c r="BR23" s="9">
        <v>992.43757534566828</v>
      </c>
      <c r="BS23" s="9">
        <v>1206.6754088824939</v>
      </c>
      <c r="BT23" s="9">
        <v>1438.5760453407099</v>
      </c>
      <c r="BU23" s="9">
        <v>1646.62763414398</v>
      </c>
      <c r="BV23" s="9">
        <v>1837.7209007938154</v>
      </c>
      <c r="BW23" s="9">
        <v>2072.4758767017688</v>
      </c>
      <c r="BX23" s="9">
        <v>2565.145908400887</v>
      </c>
      <c r="BY23" s="9">
        <v>30.006447362924394</v>
      </c>
      <c r="BZ23" s="9">
        <v>143.2120960570559</v>
      </c>
      <c r="CA23" s="9">
        <v>336.50569848024975</v>
      </c>
      <c r="CB23" s="9">
        <v>523.27467891298181</v>
      </c>
      <c r="CC23" s="9">
        <v>765.33563853592204</v>
      </c>
      <c r="CD23" s="9">
        <v>968.66328991268006</v>
      </c>
      <c r="CE23" s="9">
        <v>1161.862267684776</v>
      </c>
      <c r="CF23" s="9">
        <v>1377.850273754776</v>
      </c>
    </row>
    <row r="24" spans="1:84" s="8" customFormat="1" ht="15" customHeight="1" x14ac:dyDescent="0.25">
      <c r="A24" s="5">
        <v>8</v>
      </c>
      <c r="B24" s="5" t="s">
        <v>93</v>
      </c>
      <c r="C24" s="6">
        <v>18</v>
      </c>
      <c r="D24" s="7" t="s">
        <v>17</v>
      </c>
      <c r="E24" s="9">
        <v>1.342855338169171</v>
      </c>
      <c r="F24" s="9">
        <v>3.7491458428606634</v>
      </c>
      <c r="G24" s="9">
        <v>12.967381824397748</v>
      </c>
      <c r="H24" s="9">
        <v>25.163383778804779</v>
      </c>
      <c r="I24" s="9">
        <v>44.501617402753439</v>
      </c>
      <c r="J24" s="9">
        <v>60.97086331683338</v>
      </c>
      <c r="K24" s="9">
        <v>81.017779707341077</v>
      </c>
      <c r="L24" s="9">
        <v>101.60748455247915</v>
      </c>
      <c r="M24" s="9">
        <v>129.17692552506688</v>
      </c>
      <c r="N24" s="9">
        <v>153.54146942540737</v>
      </c>
      <c r="O24" s="9">
        <v>178.53265308078119</v>
      </c>
      <c r="P24" s="9">
        <v>412.80440789542115</v>
      </c>
      <c r="Q24" s="9">
        <v>0.71930014548078658</v>
      </c>
      <c r="R24" s="9">
        <v>4.9992238379540996</v>
      </c>
      <c r="S24" s="9">
        <v>18.623113140181594</v>
      </c>
      <c r="T24" s="9">
        <v>30.303951433151468</v>
      </c>
      <c r="U24" s="9">
        <v>48.609252315398969</v>
      </c>
      <c r="V24" s="9">
        <v>71.160476262834294</v>
      </c>
      <c r="W24" s="9">
        <v>96.530315193174189</v>
      </c>
      <c r="X24" s="9">
        <v>121.16997966456503</v>
      </c>
      <c r="Y24" s="9">
        <v>149.41160274525029</v>
      </c>
      <c r="Z24" s="9">
        <v>187.73266270641017</v>
      </c>
      <c r="AA24" s="9">
        <v>214.12066438300121</v>
      </c>
      <c r="AB24" s="9">
        <v>561.36729301764944</v>
      </c>
      <c r="AC24" s="9">
        <v>0.83574196695723935</v>
      </c>
      <c r="AD24" s="9">
        <v>3.605243913534776</v>
      </c>
      <c r="AE24" s="9">
        <v>15.91467281096822</v>
      </c>
      <c r="AF24" s="9">
        <v>29.77968888498981</v>
      </c>
      <c r="AG24" s="9">
        <v>55.226108184397333</v>
      </c>
      <c r="AH24" s="9">
        <v>83.890470173295171</v>
      </c>
      <c r="AI24" s="9">
        <v>111.80078214579876</v>
      </c>
      <c r="AJ24" s="9">
        <v>138.61345117129099</v>
      </c>
      <c r="AK24" s="9">
        <v>167.55407475522827</v>
      </c>
      <c r="AL24" s="9">
        <v>211.18879325383688</v>
      </c>
      <c r="AM24" s="9">
        <v>236.87219412794965</v>
      </c>
      <c r="AN24" s="9">
        <v>512.30434953176984</v>
      </c>
      <c r="AO24" s="9">
        <v>2.6430002054788542</v>
      </c>
      <c r="AP24" s="9">
        <v>10.360621677070752</v>
      </c>
      <c r="AQ24" s="9">
        <v>29.164192249016828</v>
      </c>
      <c r="AR24" s="9">
        <v>47.692721565624936</v>
      </c>
      <c r="AS24" s="9">
        <v>75.833910363020081</v>
      </c>
      <c r="AT24" s="9">
        <v>99.512214751467567</v>
      </c>
      <c r="AU24" s="9">
        <v>125.26749841635869</v>
      </c>
      <c r="AV24" s="9">
        <v>163.40701665923459</v>
      </c>
      <c r="AW24" s="9">
        <v>202.60842204035842</v>
      </c>
      <c r="AX24" s="9">
        <v>230.75521247583237</v>
      </c>
      <c r="AY24" s="9">
        <v>257.6225812195155</v>
      </c>
      <c r="AZ24" s="9">
        <v>445.63362201263578</v>
      </c>
      <c r="BA24" s="9">
        <v>0.90366089115794612</v>
      </c>
      <c r="BB24" s="9">
        <v>6.1137182292937231</v>
      </c>
      <c r="BC24" s="9">
        <v>14.444002207542766</v>
      </c>
      <c r="BD24" s="9">
        <v>25.414870097795635</v>
      </c>
      <c r="BE24" s="9">
        <v>47.997196953434944</v>
      </c>
      <c r="BF24" s="9">
        <v>67.706055476538822</v>
      </c>
      <c r="BG24" s="9">
        <v>92.331175399307881</v>
      </c>
      <c r="BH24" s="9">
        <v>114.71336273265679</v>
      </c>
      <c r="BI24" s="9">
        <v>147.23790525024944</v>
      </c>
      <c r="BJ24" s="9">
        <v>174.49792819477804</v>
      </c>
      <c r="BK24" s="9">
        <v>190.11751708528834</v>
      </c>
      <c r="BL24" s="9">
        <v>366.4564705749591</v>
      </c>
      <c r="BM24" s="9">
        <v>0.91811638277554342</v>
      </c>
      <c r="BN24" s="9">
        <v>4.8466978249387038</v>
      </c>
      <c r="BO24" s="9">
        <v>16.464155395498608</v>
      </c>
      <c r="BP24" s="9">
        <v>36.377542829376182</v>
      </c>
      <c r="BQ24" s="9">
        <v>60.648758871324638</v>
      </c>
      <c r="BR24" s="9">
        <v>79.939717425877831</v>
      </c>
      <c r="BS24" s="9">
        <v>102.78549752794704</v>
      </c>
      <c r="BT24" s="9">
        <v>119.62459708692063</v>
      </c>
      <c r="BU24" s="9">
        <v>134.85124643057662</v>
      </c>
      <c r="BV24" s="9">
        <v>152.4544719485304</v>
      </c>
      <c r="BW24" s="9">
        <v>172.19492838254968</v>
      </c>
      <c r="BX24" s="9">
        <v>313.32919004006436</v>
      </c>
      <c r="BY24" s="9">
        <v>0.80799589568255159</v>
      </c>
      <c r="BZ24" s="9">
        <v>2.7738848727484826</v>
      </c>
      <c r="CA24" s="9">
        <v>19.829717118996836</v>
      </c>
      <c r="CB24" s="9">
        <v>30.953170781360484</v>
      </c>
      <c r="CC24" s="9">
        <v>46.493927360894119</v>
      </c>
      <c r="CD24" s="9">
        <v>66.187564328814204</v>
      </c>
      <c r="CE24" s="9">
        <v>84.817088048839196</v>
      </c>
      <c r="CF24" s="9">
        <v>104.64532351883919</v>
      </c>
    </row>
    <row r="25" spans="1:84" s="8" customFormat="1" ht="15" customHeight="1" x14ac:dyDescent="0.25">
      <c r="A25" s="5">
        <v>1</v>
      </c>
      <c r="B25" s="5" t="s">
        <v>96</v>
      </c>
      <c r="C25" s="6">
        <v>19</v>
      </c>
      <c r="D25" s="7" t="s">
        <v>18</v>
      </c>
      <c r="E25" s="9">
        <v>98.562820095133347</v>
      </c>
      <c r="F25" s="9">
        <v>435.73388247150933</v>
      </c>
      <c r="G25" s="9">
        <v>926.86446288580794</v>
      </c>
      <c r="H25" s="9">
        <v>1369.7875988288761</v>
      </c>
      <c r="I25" s="9">
        <v>1897.9387762649633</v>
      </c>
      <c r="J25" s="9">
        <v>2424.4661908283924</v>
      </c>
      <c r="K25" s="9">
        <v>3001.4531400753403</v>
      </c>
      <c r="L25" s="9">
        <v>3645.9665796766394</v>
      </c>
      <c r="M25" s="9">
        <v>4285.8171818598603</v>
      </c>
      <c r="N25" s="9">
        <v>5033.9555077481409</v>
      </c>
      <c r="O25" s="9">
        <v>5855.7572804932897</v>
      </c>
      <c r="P25" s="9">
        <v>9265.8739554078056</v>
      </c>
      <c r="Q25" s="9">
        <v>139.60803820565974</v>
      </c>
      <c r="R25" s="9">
        <v>489.19890975553932</v>
      </c>
      <c r="S25" s="9">
        <v>1023.1977391414771</v>
      </c>
      <c r="T25" s="9">
        <v>1499.0869568914068</v>
      </c>
      <c r="U25" s="9">
        <v>2069.528220261815</v>
      </c>
      <c r="V25" s="9">
        <v>2598.5193080183581</v>
      </c>
      <c r="W25" s="9">
        <v>3251.0531891558439</v>
      </c>
      <c r="X25" s="9">
        <v>3917.308495237668</v>
      </c>
      <c r="Y25" s="9">
        <v>4470.1188846143523</v>
      </c>
      <c r="Z25" s="9">
        <v>5249.6905349593872</v>
      </c>
      <c r="AA25" s="9">
        <v>6179.4983403547021</v>
      </c>
      <c r="AB25" s="9">
        <v>10427.329256536119</v>
      </c>
      <c r="AC25" s="9">
        <v>92.977459056143587</v>
      </c>
      <c r="AD25" s="9">
        <v>420.50367073848179</v>
      </c>
      <c r="AE25" s="9">
        <v>873.49123491337309</v>
      </c>
      <c r="AF25" s="9">
        <v>1432.5698518492081</v>
      </c>
      <c r="AG25" s="9">
        <v>2012.8165085878582</v>
      </c>
      <c r="AH25" s="9">
        <v>2596.9453245429331</v>
      </c>
      <c r="AI25" s="9">
        <v>3332.2622685016531</v>
      </c>
      <c r="AJ25" s="9">
        <v>3935.2861253080387</v>
      </c>
      <c r="AK25" s="9">
        <v>4584.6178074025775</v>
      </c>
      <c r="AL25" s="9">
        <v>5394.8537879933892</v>
      </c>
      <c r="AM25" s="9">
        <v>6296.1478351020614</v>
      </c>
      <c r="AN25" s="9">
        <v>10090.109612056316</v>
      </c>
      <c r="AO25" s="9">
        <v>147.26155220250072</v>
      </c>
      <c r="AP25" s="9">
        <v>522.6975624525686</v>
      </c>
      <c r="AQ25" s="9">
        <v>1076.0446353419115</v>
      </c>
      <c r="AR25" s="9">
        <v>1710.719280664654</v>
      </c>
      <c r="AS25" s="9">
        <v>2337.1111412840728</v>
      </c>
      <c r="AT25" s="9">
        <v>2897.5600702895977</v>
      </c>
      <c r="AU25" s="9">
        <v>3636.5626668251498</v>
      </c>
      <c r="AV25" s="9">
        <v>4307.4080138600348</v>
      </c>
      <c r="AW25" s="9">
        <v>5025.90152813247</v>
      </c>
      <c r="AX25" s="9">
        <v>5947.1167792712986</v>
      </c>
      <c r="AY25" s="9">
        <v>6955.7905420730604</v>
      </c>
      <c r="AZ25" s="9">
        <v>10904.292966580413</v>
      </c>
      <c r="BA25" s="9">
        <v>94.925942944092924</v>
      </c>
      <c r="BB25" s="9">
        <v>413.41134062684171</v>
      </c>
      <c r="BC25" s="9">
        <v>985.05241521497817</v>
      </c>
      <c r="BD25" s="9">
        <v>1523.6737751495709</v>
      </c>
      <c r="BE25" s="9">
        <v>2226.9468185074702</v>
      </c>
      <c r="BF25" s="9">
        <v>2910.6563155971444</v>
      </c>
      <c r="BG25" s="9">
        <v>3643.1847389517543</v>
      </c>
      <c r="BH25" s="9">
        <v>4297.2431328681168</v>
      </c>
      <c r="BI25" s="9">
        <v>5037.2308251552668</v>
      </c>
      <c r="BJ25" s="9">
        <v>5874.3233862135348</v>
      </c>
      <c r="BK25" s="9">
        <v>6787.7069898966238</v>
      </c>
      <c r="BL25" s="9">
        <v>9939.3571280987344</v>
      </c>
      <c r="BM25" s="9">
        <v>104.96518878135575</v>
      </c>
      <c r="BN25" s="9">
        <v>440.01753486234929</v>
      </c>
      <c r="BO25" s="9">
        <v>949.15608310150947</v>
      </c>
      <c r="BP25" s="9">
        <v>1551.9631072067109</v>
      </c>
      <c r="BQ25" s="9">
        <v>2199.860159712824</v>
      </c>
      <c r="BR25" s="9">
        <v>2869.863606049169</v>
      </c>
      <c r="BS25" s="9">
        <v>3417.0729681119974</v>
      </c>
      <c r="BT25" s="9">
        <v>4005.440677792215</v>
      </c>
      <c r="BU25" s="9">
        <v>4594.6855650914158</v>
      </c>
      <c r="BV25" s="9">
        <v>5510.3030242421428</v>
      </c>
      <c r="BW25" s="9">
        <v>6319.025574480288</v>
      </c>
      <c r="BX25" s="9">
        <v>9323.7868457701315</v>
      </c>
      <c r="BY25" s="9">
        <v>119.53567084987861</v>
      </c>
      <c r="BZ25" s="9">
        <v>402.80941987866015</v>
      </c>
      <c r="CA25" s="9">
        <v>849.81677890983383</v>
      </c>
      <c r="CB25" s="9">
        <v>1316.9209414393385</v>
      </c>
      <c r="CC25" s="9">
        <v>1934.8260418510079</v>
      </c>
      <c r="CD25" s="9">
        <v>2602.0833397693336</v>
      </c>
      <c r="CE25" s="9">
        <v>3223.4274970194188</v>
      </c>
      <c r="CF25" s="9">
        <v>3779.3056028294186</v>
      </c>
    </row>
    <row r="26" spans="1:84" s="8" customFormat="1" ht="15" customHeight="1" x14ac:dyDescent="0.25">
      <c r="A26" s="5">
        <v>2</v>
      </c>
      <c r="B26" s="5" t="s">
        <v>19</v>
      </c>
      <c r="C26" s="6">
        <v>20</v>
      </c>
      <c r="D26" s="7" t="s">
        <v>19</v>
      </c>
      <c r="E26" s="9">
        <v>6.687915495557804</v>
      </c>
      <c r="F26" s="9">
        <v>44.242577708943585</v>
      </c>
      <c r="G26" s="9">
        <v>199.84548087334906</v>
      </c>
      <c r="H26" s="9">
        <v>462.73590662905167</v>
      </c>
      <c r="I26" s="9">
        <v>816.2711208043188</v>
      </c>
      <c r="J26" s="9">
        <v>1136.2879435979057</v>
      </c>
      <c r="K26" s="9">
        <v>1448.5501652145606</v>
      </c>
      <c r="L26" s="9">
        <v>1851.6340519302998</v>
      </c>
      <c r="M26" s="9">
        <v>2208.3383427236631</v>
      </c>
      <c r="N26" s="9">
        <v>2504.1028873808364</v>
      </c>
      <c r="O26" s="9">
        <v>2839.8080684748484</v>
      </c>
      <c r="P26" s="9">
        <v>5286.4658765527047</v>
      </c>
      <c r="Q26" s="9">
        <v>42.620171841690642</v>
      </c>
      <c r="R26" s="9">
        <v>93.35637666595656</v>
      </c>
      <c r="S26" s="9">
        <v>200.71867776471072</v>
      </c>
      <c r="T26" s="9">
        <v>381.90217409190859</v>
      </c>
      <c r="U26" s="9">
        <v>690.69217664806865</v>
      </c>
      <c r="V26" s="9">
        <v>897.99517958474121</v>
      </c>
      <c r="W26" s="9">
        <v>1273.3422212536666</v>
      </c>
      <c r="X26" s="9">
        <v>1666.4126452217756</v>
      </c>
      <c r="Y26" s="9">
        <v>1933.5826557035684</v>
      </c>
      <c r="Z26" s="9">
        <v>2257.8910655784643</v>
      </c>
      <c r="AA26" s="9">
        <v>2636.7238633283923</v>
      </c>
      <c r="AB26" s="9">
        <v>4597.5669296150236</v>
      </c>
      <c r="AC26" s="9">
        <v>30.397264899921289</v>
      </c>
      <c r="AD26" s="9">
        <v>90.855181955183753</v>
      </c>
      <c r="AE26" s="9">
        <v>247.79150424636873</v>
      </c>
      <c r="AF26" s="9">
        <v>510.06928860627931</v>
      </c>
      <c r="AG26" s="9">
        <v>775.84780323394705</v>
      </c>
      <c r="AH26" s="9">
        <v>1063.9053315256497</v>
      </c>
      <c r="AI26" s="9">
        <v>1361.9558845705781</v>
      </c>
      <c r="AJ26" s="9">
        <v>1666.6475271655399</v>
      </c>
      <c r="AK26" s="9">
        <v>1987.2221151523886</v>
      </c>
      <c r="AL26" s="9">
        <v>2401.4635646725496</v>
      </c>
      <c r="AM26" s="9">
        <v>2890.4552143961209</v>
      </c>
      <c r="AN26" s="9">
        <v>4982.9247414937399</v>
      </c>
      <c r="AO26" s="9">
        <v>46.901324280019615</v>
      </c>
      <c r="AP26" s="9">
        <v>102.93009853689429</v>
      </c>
      <c r="AQ26" s="9">
        <v>255.2375713142101</v>
      </c>
      <c r="AR26" s="9">
        <v>404.99093474545907</v>
      </c>
      <c r="AS26" s="9">
        <v>691.5116894983156</v>
      </c>
      <c r="AT26" s="9">
        <v>1029.0103973310477</v>
      </c>
      <c r="AU26" s="9">
        <v>1418.0673240012011</v>
      </c>
      <c r="AV26" s="9">
        <v>1727.943991614263</v>
      </c>
      <c r="AW26" s="9">
        <v>2140.7613220584849</v>
      </c>
      <c r="AX26" s="9">
        <v>2540.2852654393441</v>
      </c>
      <c r="AY26" s="9">
        <v>2919.0860625727105</v>
      </c>
      <c r="AZ26" s="9">
        <v>4997.9881153607876</v>
      </c>
      <c r="BA26" s="9">
        <v>20.53209150618445</v>
      </c>
      <c r="BB26" s="9">
        <v>77.980852325972222</v>
      </c>
      <c r="BC26" s="9">
        <v>185.56303363342278</v>
      </c>
      <c r="BD26" s="9">
        <v>350.73139485870183</v>
      </c>
      <c r="BE26" s="9">
        <v>579.479048430219</v>
      </c>
      <c r="BF26" s="9">
        <v>825.83628785949782</v>
      </c>
      <c r="BG26" s="9">
        <v>1154.7290584007235</v>
      </c>
      <c r="BH26" s="9">
        <v>1489.4994734841887</v>
      </c>
      <c r="BI26" s="9">
        <v>1907.1849238327161</v>
      </c>
      <c r="BJ26" s="9">
        <v>2224.0937121583011</v>
      </c>
      <c r="BK26" s="9">
        <v>2604.9318134637215</v>
      </c>
      <c r="BL26" s="9">
        <v>4444.0501653448837</v>
      </c>
      <c r="BM26" s="9">
        <v>4.1247020473248712</v>
      </c>
      <c r="BN26" s="9">
        <v>40.044368402739849</v>
      </c>
      <c r="BO26" s="9">
        <v>168.13600533672408</v>
      </c>
      <c r="BP26" s="9">
        <v>311.69649091344081</v>
      </c>
      <c r="BQ26" s="9">
        <v>525.54260174419187</v>
      </c>
      <c r="BR26" s="9">
        <v>843.54376734936557</v>
      </c>
      <c r="BS26" s="9">
        <v>1227.3014437797251</v>
      </c>
      <c r="BT26" s="9">
        <v>1490.127793920512</v>
      </c>
      <c r="BU26" s="9">
        <v>1731.5913132397445</v>
      </c>
      <c r="BV26" s="9">
        <v>2014.5461468829751</v>
      </c>
      <c r="BW26" s="9">
        <v>2297.7969318664491</v>
      </c>
      <c r="BX26" s="9">
        <v>4125.0387915860974</v>
      </c>
      <c r="BY26" s="9">
        <v>7.4319665273567095</v>
      </c>
      <c r="BZ26" s="9">
        <v>43.016489973779002</v>
      </c>
      <c r="CA26" s="9">
        <v>140.64904992689893</v>
      </c>
      <c r="CB26" s="9">
        <v>311.21236356721232</v>
      </c>
      <c r="CC26" s="9">
        <v>550.04196402977414</v>
      </c>
      <c r="CD26" s="9">
        <v>728.25110399904293</v>
      </c>
      <c r="CE26" s="9">
        <v>981.76841196226894</v>
      </c>
      <c r="CF26" s="9">
        <v>1251.020028482269</v>
      </c>
    </row>
    <row r="27" spans="1:84" s="8" customFormat="1" ht="15" customHeight="1" x14ac:dyDescent="0.25">
      <c r="A27" s="5">
        <v>6</v>
      </c>
      <c r="B27" s="5" t="s">
        <v>97</v>
      </c>
      <c r="C27" s="6">
        <v>21</v>
      </c>
      <c r="D27" s="7" t="s">
        <v>20</v>
      </c>
      <c r="E27" s="9">
        <v>1.4890698489297518</v>
      </c>
      <c r="F27" s="9">
        <v>21.303008486137209</v>
      </c>
      <c r="G27" s="9">
        <v>54.647541647804367</v>
      </c>
      <c r="H27" s="9">
        <v>86.507234323827177</v>
      </c>
      <c r="I27" s="9">
        <v>122.54997986679837</v>
      </c>
      <c r="J27" s="9">
        <v>160.10625852673479</v>
      </c>
      <c r="K27" s="9">
        <v>208.99798703727808</v>
      </c>
      <c r="L27" s="9">
        <v>251.98072442280738</v>
      </c>
      <c r="M27" s="9">
        <v>293.38580893274519</v>
      </c>
      <c r="N27" s="9">
        <v>336.00731669680209</v>
      </c>
      <c r="O27" s="9">
        <v>377.77438505025674</v>
      </c>
      <c r="P27" s="9">
        <v>501.41439659640258</v>
      </c>
      <c r="Q27" s="9">
        <v>3.6048730386776384</v>
      </c>
      <c r="R27" s="9">
        <v>19.295311919739405</v>
      </c>
      <c r="S27" s="9">
        <v>46.65403228663989</v>
      </c>
      <c r="T27" s="9">
        <v>75.254243194354899</v>
      </c>
      <c r="U27" s="9">
        <v>111.97675521732648</v>
      </c>
      <c r="V27" s="9">
        <v>146.71916783061687</v>
      </c>
      <c r="W27" s="9">
        <v>189.35068218223361</v>
      </c>
      <c r="X27" s="9">
        <v>235.48179404130465</v>
      </c>
      <c r="Y27" s="9">
        <v>276.87921933395216</v>
      </c>
      <c r="Z27" s="9">
        <v>316.71570575490682</v>
      </c>
      <c r="AA27" s="9">
        <v>364.10244537599442</v>
      </c>
      <c r="AB27" s="9">
        <v>500.79758566594444</v>
      </c>
      <c r="AC27" s="9">
        <v>2.1938225163381708</v>
      </c>
      <c r="AD27" s="9">
        <v>19.599258046796088</v>
      </c>
      <c r="AE27" s="9">
        <v>50.919656522816496</v>
      </c>
      <c r="AF27" s="9">
        <v>90.79075533948884</v>
      </c>
      <c r="AG27" s="9">
        <v>130.55758234412011</v>
      </c>
      <c r="AH27" s="9">
        <v>176.7120803861705</v>
      </c>
      <c r="AI27" s="9">
        <v>224.6973728377246</v>
      </c>
      <c r="AJ27" s="9">
        <v>271.25653768713693</v>
      </c>
      <c r="AK27" s="9">
        <v>324.91284325266969</v>
      </c>
      <c r="AL27" s="9">
        <v>380.61021417083856</v>
      </c>
      <c r="AM27" s="9">
        <v>438.97594931909089</v>
      </c>
      <c r="AN27" s="9">
        <v>616.67282005099605</v>
      </c>
      <c r="AO27" s="9">
        <v>5.638140880980651</v>
      </c>
      <c r="AP27" s="9">
        <v>35.028770704007023</v>
      </c>
      <c r="AQ27" s="9">
        <v>74.596517477189167</v>
      </c>
      <c r="AR27" s="9">
        <v>125.06579962933333</v>
      </c>
      <c r="AS27" s="9">
        <v>185.0998153909575</v>
      </c>
      <c r="AT27" s="9">
        <v>233.26570176901993</v>
      </c>
      <c r="AU27" s="9">
        <v>301.97394896156902</v>
      </c>
      <c r="AV27" s="9">
        <v>354.34559173589628</v>
      </c>
      <c r="AW27" s="9">
        <v>411.70497282805786</v>
      </c>
      <c r="AX27" s="9">
        <v>471.58027331917816</v>
      </c>
      <c r="AY27" s="9">
        <v>535.74527104661843</v>
      </c>
      <c r="AZ27" s="9">
        <v>707.41288924155333</v>
      </c>
      <c r="BA27" s="9">
        <v>1.517907779039297</v>
      </c>
      <c r="BB27" s="9">
        <v>19.728443976297132</v>
      </c>
      <c r="BC27" s="9">
        <v>64.194907232997053</v>
      </c>
      <c r="BD27" s="9">
        <v>106.81728392918171</v>
      </c>
      <c r="BE27" s="9">
        <v>151.76796746839503</v>
      </c>
      <c r="BF27" s="9">
        <v>206.07900542422811</v>
      </c>
      <c r="BG27" s="9">
        <v>274.71456357147042</v>
      </c>
      <c r="BH27" s="9">
        <v>320.54255473931471</v>
      </c>
      <c r="BI27" s="9">
        <v>374.43412135111606</v>
      </c>
      <c r="BJ27" s="9">
        <v>417.04106794199868</v>
      </c>
      <c r="BK27" s="9">
        <v>465.25831596578882</v>
      </c>
      <c r="BL27" s="9">
        <v>593.01333489144599</v>
      </c>
      <c r="BM27" s="9">
        <v>2.1212907412021837</v>
      </c>
      <c r="BN27" s="9">
        <v>17.227536249695316</v>
      </c>
      <c r="BO27" s="9">
        <v>52.561677709606684</v>
      </c>
      <c r="BP27" s="9">
        <v>90.38254083139114</v>
      </c>
      <c r="BQ27" s="9">
        <v>132.31654589447785</v>
      </c>
      <c r="BR27" s="9">
        <v>181.24153112130793</v>
      </c>
      <c r="BS27" s="9">
        <v>226.14701059958355</v>
      </c>
      <c r="BT27" s="9">
        <v>271.66322505662089</v>
      </c>
      <c r="BU27" s="9">
        <v>322.63091257593152</v>
      </c>
      <c r="BV27" s="9">
        <v>363.06718024562554</v>
      </c>
      <c r="BW27" s="9">
        <v>412.85261357889749</v>
      </c>
      <c r="BX27" s="9">
        <v>542.20264643337055</v>
      </c>
      <c r="BY27" s="9">
        <v>2.8457262180949838</v>
      </c>
      <c r="BZ27" s="9">
        <v>21.975994690239332</v>
      </c>
      <c r="CA27" s="9">
        <v>52.312547713879148</v>
      </c>
      <c r="CB27" s="9">
        <v>95.439399938626735</v>
      </c>
      <c r="CC27" s="9">
        <v>140.11394166695891</v>
      </c>
      <c r="CD27" s="9">
        <v>173.8057074071325</v>
      </c>
      <c r="CE27" s="9">
        <v>213.0787577058515</v>
      </c>
      <c r="CF27" s="9">
        <v>263.48488777585152</v>
      </c>
    </row>
    <row r="28" spans="1:84" s="8" customFormat="1" ht="15" customHeight="1" x14ac:dyDescent="0.25">
      <c r="A28" s="5">
        <v>7</v>
      </c>
      <c r="B28" s="12" t="s">
        <v>91</v>
      </c>
      <c r="C28" s="13">
        <v>22</v>
      </c>
      <c r="D28" s="14" t="s">
        <v>21</v>
      </c>
      <c r="E28" s="9">
        <v>44.233345443346998</v>
      </c>
      <c r="F28" s="9">
        <v>125.93648038576833</v>
      </c>
      <c r="G28" s="9">
        <v>208.33772091058677</v>
      </c>
      <c r="H28" s="9">
        <v>281.27667985112942</v>
      </c>
      <c r="I28" s="9">
        <v>382.778685211572</v>
      </c>
      <c r="J28" s="9">
        <v>472.37674005379836</v>
      </c>
      <c r="K28" s="9">
        <v>573.9208520349855</v>
      </c>
      <c r="L28" s="9">
        <v>691.59294736891252</v>
      </c>
      <c r="M28" s="9">
        <v>829.08422368401898</v>
      </c>
      <c r="N28" s="9">
        <v>947.42590353367666</v>
      </c>
      <c r="O28" s="9">
        <v>1109.3568035151241</v>
      </c>
      <c r="P28" s="9">
        <v>1250.9149026065224</v>
      </c>
      <c r="Q28" s="9">
        <v>42.761926679311642</v>
      </c>
      <c r="R28" s="9">
        <v>121.07630677413391</v>
      </c>
      <c r="S28" s="9">
        <v>233.93211361191464</v>
      </c>
      <c r="T28" s="9">
        <v>353.29765962150952</v>
      </c>
      <c r="U28" s="9">
        <v>505.55846506031344</v>
      </c>
      <c r="V28" s="9">
        <v>648.34407182664017</v>
      </c>
      <c r="W28" s="9">
        <v>780.62942219416959</v>
      </c>
      <c r="X28" s="9">
        <v>914.0374045864163</v>
      </c>
      <c r="Y28" s="9">
        <v>1030.8501417384496</v>
      </c>
      <c r="Z28" s="9">
        <v>1180.1010079494754</v>
      </c>
      <c r="AA28" s="9">
        <v>1343.5228781556245</v>
      </c>
      <c r="AB28" s="9">
        <v>1460.248378560048</v>
      </c>
      <c r="AC28" s="9">
        <v>47.443878445634695</v>
      </c>
      <c r="AD28" s="9">
        <v>121.81525851847742</v>
      </c>
      <c r="AE28" s="9">
        <v>227.66756237900614</v>
      </c>
      <c r="AF28" s="9">
        <v>361.6053407193229</v>
      </c>
      <c r="AG28" s="9">
        <v>509.27748189604824</v>
      </c>
      <c r="AH28" s="9">
        <v>668.92895574025999</v>
      </c>
      <c r="AI28" s="9">
        <v>833.39322438407544</v>
      </c>
      <c r="AJ28" s="9">
        <v>973.85815173899346</v>
      </c>
      <c r="AK28" s="9">
        <v>1100.5921516439441</v>
      </c>
      <c r="AL28" s="9">
        <v>1239.2317477423087</v>
      </c>
      <c r="AM28" s="9">
        <v>1379.2585836741114</v>
      </c>
      <c r="AN28" s="9">
        <v>1497.0668813685224</v>
      </c>
      <c r="AO28" s="9">
        <v>38.144699928367984</v>
      </c>
      <c r="AP28" s="9">
        <v>122.9246522672556</v>
      </c>
      <c r="AQ28" s="9">
        <v>232.47466818845379</v>
      </c>
      <c r="AR28" s="9">
        <v>348.85134958537901</v>
      </c>
      <c r="AS28" s="9">
        <v>547.96085636821658</v>
      </c>
      <c r="AT28" s="9">
        <v>689.62137101505482</v>
      </c>
      <c r="AU28" s="9">
        <v>821.54679847583941</v>
      </c>
      <c r="AV28" s="9">
        <v>940.76118150460934</v>
      </c>
      <c r="AW28" s="9">
        <v>1081.4629746374405</v>
      </c>
      <c r="AX28" s="9">
        <v>1239.1712210159305</v>
      </c>
      <c r="AY28" s="9">
        <v>1400.7993714944241</v>
      </c>
      <c r="AZ28" s="9">
        <v>1517.8835932566233</v>
      </c>
      <c r="BA28" s="9">
        <v>34.582925521806168</v>
      </c>
      <c r="BB28" s="9">
        <v>88.329881549854775</v>
      </c>
      <c r="BC28" s="9">
        <v>169.73272004851387</v>
      </c>
      <c r="BD28" s="9">
        <v>247.36023461810527</v>
      </c>
      <c r="BE28" s="9">
        <v>333.33417653011611</v>
      </c>
      <c r="BF28" s="9">
        <v>422.81246945848562</v>
      </c>
      <c r="BG28" s="9">
        <v>518.98117198231012</v>
      </c>
      <c r="BH28" s="9">
        <v>606.31173557878071</v>
      </c>
      <c r="BI28" s="9">
        <v>707.77376482107047</v>
      </c>
      <c r="BJ28" s="9">
        <v>784.500260309959</v>
      </c>
      <c r="BK28" s="9">
        <v>900.39237079800512</v>
      </c>
      <c r="BL28" s="9">
        <v>1000.059910451976</v>
      </c>
      <c r="BM28" s="9">
        <v>21.64803683387068</v>
      </c>
      <c r="BN28" s="9">
        <v>75.416555525831427</v>
      </c>
      <c r="BO28" s="9">
        <v>143.29677289842007</v>
      </c>
      <c r="BP28" s="9">
        <v>223.80984439562931</v>
      </c>
      <c r="BQ28" s="9">
        <v>301.87915369907131</v>
      </c>
      <c r="BR28" s="9">
        <v>386.88488085720405</v>
      </c>
      <c r="BS28" s="9">
        <v>572.60158931161675</v>
      </c>
      <c r="BT28" s="9">
        <v>788.86995614060766</v>
      </c>
      <c r="BU28" s="9">
        <v>919.42562448210106</v>
      </c>
      <c r="BV28" s="9">
        <v>999.82860960184155</v>
      </c>
      <c r="BW28" s="9">
        <v>1104.7967383034052</v>
      </c>
      <c r="BX28" s="9">
        <v>1171.5759641894429</v>
      </c>
      <c r="BY28" s="9">
        <v>20.663892532108726</v>
      </c>
      <c r="BZ28" s="9">
        <v>68.150229970788587</v>
      </c>
      <c r="CA28" s="9">
        <v>156.26798566168486</v>
      </c>
      <c r="CB28" s="9">
        <v>222.74760387566766</v>
      </c>
      <c r="CC28" s="9">
        <v>305.76028327395795</v>
      </c>
      <c r="CD28" s="9">
        <v>387.45233510908076</v>
      </c>
      <c r="CE28" s="9">
        <v>461.35979464223476</v>
      </c>
      <c r="CF28" s="9">
        <v>551.18564466223472</v>
      </c>
    </row>
    <row r="29" spans="1:84" s="8" customFormat="1" ht="15" customHeight="1" x14ac:dyDescent="0.25">
      <c r="A29" s="5">
        <v>7</v>
      </c>
      <c r="B29" s="12" t="s">
        <v>91</v>
      </c>
      <c r="C29" s="13">
        <v>23</v>
      </c>
      <c r="D29" s="14" t="s">
        <v>22</v>
      </c>
      <c r="E29" s="9">
        <v>7.7264576309897004</v>
      </c>
      <c r="F29" s="9">
        <v>27.717796209364487</v>
      </c>
      <c r="G29" s="9">
        <v>61.520401416000887</v>
      </c>
      <c r="H29" s="9">
        <v>91.048459476378397</v>
      </c>
      <c r="I29" s="9">
        <v>128.87255702979556</v>
      </c>
      <c r="J29" s="9">
        <v>173.08978268840508</v>
      </c>
      <c r="K29" s="9">
        <v>223.0957925969318</v>
      </c>
      <c r="L29" s="9">
        <v>270.75271792366055</v>
      </c>
      <c r="M29" s="9">
        <v>327.14558965168658</v>
      </c>
      <c r="N29" s="9">
        <v>386.22994298637076</v>
      </c>
      <c r="O29" s="9">
        <v>461.07334064699739</v>
      </c>
      <c r="P29" s="9">
        <v>674.35240299578948</v>
      </c>
      <c r="Q29" s="9">
        <v>9.8272036566723084</v>
      </c>
      <c r="R29" s="9">
        <v>33.603105469597224</v>
      </c>
      <c r="S29" s="9">
        <v>77.55808663116494</v>
      </c>
      <c r="T29" s="9">
        <v>130.56320536715836</v>
      </c>
      <c r="U29" s="9">
        <v>192.84813929667479</v>
      </c>
      <c r="V29" s="9">
        <v>254.3703036943628</v>
      </c>
      <c r="W29" s="9">
        <v>323.81910773742146</v>
      </c>
      <c r="X29" s="9">
        <v>392.3353310939201</v>
      </c>
      <c r="Y29" s="9">
        <v>447.85153247715255</v>
      </c>
      <c r="Z29" s="9">
        <v>510.7939570086059</v>
      </c>
      <c r="AA29" s="9">
        <v>584.00249870699406</v>
      </c>
      <c r="AB29" s="9">
        <v>813.0326548482185</v>
      </c>
      <c r="AC29" s="9">
        <v>8.0084253409426065</v>
      </c>
      <c r="AD29" s="9">
        <v>31.345518892490958</v>
      </c>
      <c r="AE29" s="9">
        <v>75.491722505693772</v>
      </c>
      <c r="AF29" s="9">
        <v>143.21909265369982</v>
      </c>
      <c r="AG29" s="9">
        <v>215.91811498289564</v>
      </c>
      <c r="AH29" s="9">
        <v>291.49770708576216</v>
      </c>
      <c r="AI29" s="9">
        <v>381.74298570758555</v>
      </c>
      <c r="AJ29" s="9">
        <v>477.87727028743905</v>
      </c>
      <c r="AK29" s="9">
        <v>561.88331316601477</v>
      </c>
      <c r="AL29" s="9">
        <v>640.2308851318096</v>
      </c>
      <c r="AM29" s="9">
        <v>731.14621323416259</v>
      </c>
      <c r="AN29" s="9">
        <v>981.01367059750692</v>
      </c>
      <c r="AO29" s="9">
        <v>13.60440170611782</v>
      </c>
      <c r="AP29" s="9">
        <v>51.90631786829131</v>
      </c>
      <c r="AQ29" s="9">
        <v>111.77157560413038</v>
      </c>
      <c r="AR29" s="9">
        <v>177.47940585324184</v>
      </c>
      <c r="AS29" s="9">
        <v>261.67399064956618</v>
      </c>
      <c r="AT29" s="9">
        <v>332.2250974706123</v>
      </c>
      <c r="AU29" s="9">
        <v>394.87408520829263</v>
      </c>
      <c r="AV29" s="9">
        <v>466.0087156955002</v>
      </c>
      <c r="AW29" s="9">
        <v>555.53544971422957</v>
      </c>
      <c r="AX29" s="9">
        <v>650.46439331764554</v>
      </c>
      <c r="AY29" s="9">
        <v>751.06203015672941</v>
      </c>
      <c r="AZ29" s="9">
        <v>1008.0132227099681</v>
      </c>
      <c r="BA29" s="9">
        <v>10.960510495789444</v>
      </c>
      <c r="BB29" s="9">
        <v>35.781544055965533</v>
      </c>
      <c r="BC29" s="9">
        <v>76.307280894466786</v>
      </c>
      <c r="BD29" s="9">
        <v>119.29761800209987</v>
      </c>
      <c r="BE29" s="9">
        <v>166.3053775988854</v>
      </c>
      <c r="BF29" s="9">
        <v>214.19681749307426</v>
      </c>
      <c r="BG29" s="9">
        <v>273.02103780184348</v>
      </c>
      <c r="BH29" s="9">
        <v>328.88942606726067</v>
      </c>
      <c r="BI29" s="9">
        <v>392.26659060212654</v>
      </c>
      <c r="BJ29" s="9">
        <v>459.18762374289958</v>
      </c>
      <c r="BK29" s="9">
        <v>518.82144273735025</v>
      </c>
      <c r="BL29" s="9">
        <v>724.10140148266123</v>
      </c>
      <c r="BM29" s="9">
        <v>8.31101172488294</v>
      </c>
      <c r="BN29" s="9">
        <v>29.929751399239663</v>
      </c>
      <c r="BO29" s="9">
        <v>60.179601826247108</v>
      </c>
      <c r="BP29" s="9">
        <v>95.094615230588914</v>
      </c>
      <c r="BQ29" s="9">
        <v>129.11524626608275</v>
      </c>
      <c r="BR29" s="9">
        <v>171.61719095162562</v>
      </c>
      <c r="BS29" s="9">
        <v>212.60759986485533</v>
      </c>
      <c r="BT29" s="9">
        <v>253.59102619863467</v>
      </c>
      <c r="BU29" s="9">
        <v>296.03710626697551</v>
      </c>
      <c r="BV29" s="9">
        <v>343.64599104750971</v>
      </c>
      <c r="BW29" s="9">
        <v>399.43993788185315</v>
      </c>
      <c r="BX29" s="9">
        <v>575.45939581720643</v>
      </c>
      <c r="BY29" s="9">
        <v>8.4204374493192429</v>
      </c>
      <c r="BZ29" s="9">
        <v>25.191507372434934</v>
      </c>
      <c r="CA29" s="9">
        <v>60.720785196836353</v>
      </c>
      <c r="CB29" s="9">
        <v>97.9467681171366</v>
      </c>
      <c r="CC29" s="9">
        <v>138.36234777752651</v>
      </c>
      <c r="CD29" s="9">
        <v>182.68610762589748</v>
      </c>
      <c r="CE29" s="9">
        <v>224.99091322580747</v>
      </c>
      <c r="CF29" s="9">
        <v>261.9571933158075</v>
      </c>
    </row>
    <row r="30" spans="1:84" s="8" customFormat="1" ht="15" customHeight="1" thickBot="1" x14ac:dyDescent="0.3">
      <c r="A30" s="32"/>
      <c r="B30" s="32"/>
      <c r="C30" s="32" t="s">
        <v>88</v>
      </c>
      <c r="D30" s="32"/>
      <c r="E30" s="19">
        <v>360.25035508645317</v>
      </c>
      <c r="F30" s="19">
        <v>1629.5857237120945</v>
      </c>
      <c r="G30" s="19">
        <v>3703.3543807651386</v>
      </c>
      <c r="H30" s="19">
        <v>5947.5229233145064</v>
      </c>
      <c r="I30" s="19">
        <v>8530.5644056157289</v>
      </c>
      <c r="J30" s="19">
        <v>11028.111324162428</v>
      </c>
      <c r="K30" s="19">
        <v>13586.661875356122</v>
      </c>
      <c r="L30" s="19">
        <v>16298.586200056408</v>
      </c>
      <c r="M30" s="19">
        <v>18947.15493638672</v>
      </c>
      <c r="N30" s="19">
        <v>21734.755253982614</v>
      </c>
      <c r="O30" s="19">
        <v>24897.894449262225</v>
      </c>
      <c r="P30" s="19">
        <v>38172.076650095194</v>
      </c>
      <c r="Q30" s="19">
        <v>448.96525760100224</v>
      </c>
      <c r="R30" s="19">
        <v>1675.4895006391837</v>
      </c>
      <c r="S30" s="19">
        <v>3847.9906420131883</v>
      </c>
      <c r="T30" s="19">
        <v>6015.882723104176</v>
      </c>
      <c r="U30" s="19">
        <v>8591.4675386324907</v>
      </c>
      <c r="V30" s="19">
        <v>11041.033755324926</v>
      </c>
      <c r="W30" s="19">
        <v>13866.06852440791</v>
      </c>
      <c r="X30" s="19">
        <v>16811.18842105908</v>
      </c>
      <c r="Y30" s="19">
        <v>19260.323714575396</v>
      </c>
      <c r="Z30" s="19">
        <v>22225.625684131232</v>
      </c>
      <c r="AA30" s="19">
        <v>25480.940583358199</v>
      </c>
      <c r="AB30" s="19">
        <v>39804.770783704065</v>
      </c>
      <c r="AC30" s="19">
        <v>375.46647748787024</v>
      </c>
      <c r="AD30" s="19">
        <v>1641.1411395118487</v>
      </c>
      <c r="AE30" s="19">
        <v>3583.9492322223741</v>
      </c>
      <c r="AF30" s="19">
        <v>6069.0348145297676</v>
      </c>
      <c r="AG30" s="19">
        <v>8676.3282493317802</v>
      </c>
      <c r="AH30" s="19">
        <v>11216.904563282395</v>
      </c>
      <c r="AI30" s="19">
        <v>14147.216381474776</v>
      </c>
      <c r="AJ30" s="19">
        <v>16875.628130376503</v>
      </c>
      <c r="AK30" s="19">
        <v>19573.694075448708</v>
      </c>
      <c r="AL30" s="19">
        <v>22811.66812307066</v>
      </c>
      <c r="AM30" s="19">
        <v>25958.763220812969</v>
      </c>
      <c r="AN30" s="19">
        <v>39580.23250372598</v>
      </c>
      <c r="AO30" s="19">
        <v>428.25658727416612</v>
      </c>
      <c r="AP30" s="19">
        <v>1887.0331106969877</v>
      </c>
      <c r="AQ30" s="19">
        <v>3935.5418934147683</v>
      </c>
      <c r="AR30" s="19">
        <v>6265.9105342718385</v>
      </c>
      <c r="AS30" s="19">
        <v>8991.6736571967267</v>
      </c>
      <c r="AT30" s="19">
        <v>11504.080917858091</v>
      </c>
      <c r="AU30" s="19">
        <v>14578.879315110875</v>
      </c>
      <c r="AV30" s="19">
        <v>17323.194538116721</v>
      </c>
      <c r="AW30" s="19">
        <v>20383.935318265339</v>
      </c>
      <c r="AX30" s="19">
        <v>23614.125761449613</v>
      </c>
      <c r="AY30" s="19">
        <v>26923.141071747003</v>
      </c>
      <c r="AZ30" s="19">
        <v>39290.45192024557</v>
      </c>
      <c r="BA30" s="19">
        <v>283.1901280714834</v>
      </c>
      <c r="BB30" s="19">
        <v>1388.5043473461026</v>
      </c>
      <c r="BC30" s="19">
        <v>3397.6459136405188</v>
      </c>
      <c r="BD30" s="19">
        <v>5499.0703093180318</v>
      </c>
      <c r="BE30" s="19">
        <v>8024.9321895751355</v>
      </c>
      <c r="BF30" s="19">
        <v>10841.952093226853</v>
      </c>
      <c r="BG30" s="19">
        <v>13750.601351628178</v>
      </c>
      <c r="BH30" s="19">
        <v>16380.562030551357</v>
      </c>
      <c r="BI30" s="19">
        <v>19376.972580659534</v>
      </c>
      <c r="BJ30" s="19">
        <v>22291.958536778911</v>
      </c>
      <c r="BK30" s="19">
        <v>25475.721374425502</v>
      </c>
      <c r="BL30" s="19">
        <v>36794.295295764387</v>
      </c>
      <c r="BM30" s="19">
        <v>296.45410082958102</v>
      </c>
      <c r="BN30" s="19">
        <v>1436.4143399288821</v>
      </c>
      <c r="BO30" s="19">
        <v>3489.1571536845995</v>
      </c>
      <c r="BP30" s="19">
        <v>5689.7260614534835</v>
      </c>
      <c r="BQ30" s="19">
        <v>8127.379858945249</v>
      </c>
      <c r="BR30" s="19">
        <v>10792.045060614326</v>
      </c>
      <c r="BS30" s="19">
        <v>13426.639449526991</v>
      </c>
      <c r="BT30" s="19">
        <v>16120.405252105909</v>
      </c>
      <c r="BU30" s="19">
        <v>18771.971611974303</v>
      </c>
      <c r="BV30" s="19">
        <v>21588.977039958627</v>
      </c>
      <c r="BW30" s="19">
        <v>24530.779948665826</v>
      </c>
      <c r="BX30" s="19">
        <v>35825.037294063994</v>
      </c>
      <c r="BY30" s="19">
        <v>292.42499264602668</v>
      </c>
      <c r="BZ30" s="19">
        <v>1339.5228864332303</v>
      </c>
      <c r="CA30" s="19">
        <v>3134.4094785713473</v>
      </c>
      <c r="CB30" s="19">
        <v>5055.9094833297786</v>
      </c>
      <c r="CC30" s="19">
        <v>7634.6124753060276</v>
      </c>
      <c r="CD30" s="19">
        <v>10016.052455100191</v>
      </c>
      <c r="CE30" s="19">
        <v>12312.173738900805</v>
      </c>
      <c r="CF30" s="19">
        <v>14880.796626820807</v>
      </c>
    </row>
    <row r="32" spans="1:84" ht="15" customHeight="1" x14ac:dyDescent="0.25">
      <c r="AV32" s="24"/>
      <c r="AX32" s="24"/>
      <c r="AY32" s="23"/>
      <c r="AZ32" s="24"/>
      <c r="BB32" s="22"/>
      <c r="BK32" s="23"/>
    </row>
    <row r="33" spans="2:63" ht="15" customHeight="1" x14ac:dyDescent="0.25">
      <c r="B33" s="27"/>
      <c r="AX33" s="24"/>
      <c r="AY33" s="22"/>
      <c r="AZ33" s="24"/>
      <c r="BB33" s="22"/>
      <c r="BC33" s="25"/>
      <c r="BK33" s="22"/>
    </row>
    <row r="34" spans="2:63" ht="15" customHeight="1" x14ac:dyDescent="0.25">
      <c r="B34" s="27"/>
    </row>
    <row r="35" spans="2:63" ht="15" customHeight="1" x14ac:dyDescent="0.25">
      <c r="B35" s="27"/>
      <c r="AZ35" s="24"/>
      <c r="BB35" s="22"/>
    </row>
    <row r="36" spans="2:63" ht="15" customHeight="1" x14ac:dyDescent="0.25">
      <c r="B36" s="27"/>
      <c r="AZ36" s="24"/>
      <c r="BB36" s="22"/>
      <c r="BC36" s="25"/>
    </row>
    <row r="37" spans="2:63" ht="15" customHeight="1" x14ac:dyDescent="0.25">
      <c r="B37" s="27"/>
    </row>
    <row r="38" spans="2:63" ht="15" customHeight="1" x14ac:dyDescent="0.25">
      <c r="B38" s="27"/>
    </row>
    <row r="39" spans="2:63" ht="15" customHeight="1" x14ac:dyDescent="0.25">
      <c r="B39" s="27"/>
      <c r="AV39" s="24"/>
      <c r="AX39" s="24"/>
      <c r="AY39" s="23"/>
      <c r="AZ39" s="24"/>
      <c r="BB39" s="22"/>
    </row>
    <row r="40" spans="2:63" ht="15" customHeight="1" x14ac:dyDescent="0.25">
      <c r="B40" s="27"/>
      <c r="AX40" s="24"/>
      <c r="AY40" s="22"/>
      <c r="AZ40" s="24"/>
      <c r="BB40" s="22"/>
      <c r="BC40" s="25"/>
    </row>
    <row r="42" spans="2:63" ht="15" customHeight="1" x14ac:dyDescent="0.25">
      <c r="AZ42" s="24"/>
      <c r="BB42" s="22"/>
    </row>
    <row r="43" spans="2:63" ht="15" customHeight="1" x14ac:dyDescent="0.25">
      <c r="AZ43" s="24"/>
      <c r="BB43" s="22"/>
      <c r="BC43" s="25"/>
    </row>
    <row r="46" spans="2:63" ht="15" customHeight="1" x14ac:dyDescent="0.25">
      <c r="AV46" s="24"/>
      <c r="AX46" s="24"/>
      <c r="AY46" s="23"/>
      <c r="AZ46" s="24"/>
      <c r="BB46" s="22"/>
    </row>
    <row r="47" spans="2:63" ht="15" customHeight="1" x14ac:dyDescent="0.25">
      <c r="AX47" s="24"/>
      <c r="AY47" s="22"/>
      <c r="AZ47" s="24"/>
      <c r="BB47" s="22"/>
      <c r="BC47" s="25"/>
    </row>
    <row r="49" spans="52:55" ht="15" customHeight="1" x14ac:dyDescent="0.25">
      <c r="AZ49" s="24"/>
      <c r="BB49" s="22"/>
    </row>
    <row r="50" spans="52:55" ht="15" customHeight="1" x14ac:dyDescent="0.25">
      <c r="AZ50" s="24"/>
      <c r="BB50" s="22"/>
      <c r="BC50" s="25"/>
    </row>
  </sheetData>
  <mergeCells count="3">
    <mergeCell ref="A1:B1"/>
    <mergeCell ref="A30:B30"/>
    <mergeCell ref="C30:D30"/>
  </mergeCells>
  <hyperlinks>
    <hyperlink ref="A1" location="Sumário!A1" display="Sumário"/>
  </hyperlinks>
  <pageMargins left="0.15748031496062992" right="0.15748031496062992" top="0.74803149606299213" bottom="0.74803149606299213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0"/>
  <sheetViews>
    <sheetView showGridLines="0" zoomScaleNormal="100" workbookViewId="0">
      <pane xSplit="4" ySplit="6" topLeftCell="BO7" activePane="bottomRight" state="frozen"/>
      <selection activeCell="B8" sqref="B8"/>
      <selection pane="topRight" activeCell="B8" sqref="B8"/>
      <selection pane="bottomLeft" activeCell="B8" sqref="B8"/>
      <selection pane="bottomRight" activeCell="BY12" sqref="BY12"/>
    </sheetView>
  </sheetViews>
  <sheetFormatPr defaultColWidth="9.140625" defaultRowHeight="15" customHeight="1" x14ac:dyDescent="0.25"/>
  <cols>
    <col min="1" max="1" width="14.7109375" style="1" customWidth="1"/>
    <col min="2" max="2" width="25.7109375" style="1" customWidth="1"/>
    <col min="3" max="3" width="3.28515625" style="1" customWidth="1"/>
    <col min="4" max="4" width="47" style="1" customWidth="1"/>
    <col min="5" max="5" width="8.7109375" style="3" customWidth="1"/>
    <col min="6" max="73" width="8.7109375" style="1" customWidth="1"/>
    <col min="74" max="16384" width="9.140625" style="1"/>
  </cols>
  <sheetData>
    <row r="1" spans="1:73" ht="15" customHeight="1" x14ac:dyDescent="0.25">
      <c r="A1" s="31" t="s">
        <v>89</v>
      </c>
      <c r="B1" s="31"/>
    </row>
    <row r="2" spans="1:73" ht="15" customHeight="1" x14ac:dyDescent="0.25">
      <c r="A2" s="18" t="s">
        <v>128</v>
      </c>
    </row>
    <row r="3" spans="1:73" ht="15" customHeight="1" x14ac:dyDescent="0.25">
      <c r="A3" s="18" t="s">
        <v>23</v>
      </c>
    </row>
    <row r="4" spans="1:73" ht="15" customHeight="1" x14ac:dyDescent="0.25">
      <c r="A4" s="18" t="s">
        <v>105</v>
      </c>
      <c r="B4" s="4"/>
      <c r="E4" s="4"/>
    </row>
    <row r="5" spans="1:73" s="2" customFormat="1" x14ac:dyDescent="0.25">
      <c r="B5" s="16"/>
      <c r="C5" s="16"/>
      <c r="D5" s="16"/>
      <c r="E5" s="16"/>
    </row>
    <row r="6" spans="1:73" s="8" customFormat="1" ht="15" customHeight="1" x14ac:dyDescent="0.25">
      <c r="A6" s="26" t="s">
        <v>101</v>
      </c>
      <c r="B6" s="26" t="s">
        <v>98</v>
      </c>
      <c r="C6" s="26" t="s">
        <v>99</v>
      </c>
      <c r="D6" s="26" t="s">
        <v>100</v>
      </c>
      <c r="E6" s="17" t="s">
        <v>35</v>
      </c>
      <c r="F6" s="17" t="s">
        <v>36</v>
      </c>
      <c r="G6" s="17" t="s">
        <v>37</v>
      </c>
      <c r="H6" s="17" t="s">
        <v>38</v>
      </c>
      <c r="I6" s="17" t="s">
        <v>39</v>
      </c>
      <c r="J6" s="17" t="s">
        <v>40</v>
      </c>
      <c r="K6" s="17" t="s">
        <v>41</v>
      </c>
      <c r="L6" s="17" t="s">
        <v>42</v>
      </c>
      <c r="M6" s="17" t="s">
        <v>43</v>
      </c>
      <c r="N6" s="17" t="s">
        <v>44</v>
      </c>
      <c r="O6" s="17" t="s">
        <v>45</v>
      </c>
      <c r="P6" s="17" t="s">
        <v>46</v>
      </c>
      <c r="Q6" s="17" t="s">
        <v>47</v>
      </c>
      <c r="R6" s="17" t="s">
        <v>48</v>
      </c>
      <c r="S6" s="17" t="s">
        <v>49</v>
      </c>
      <c r="T6" s="17" t="s">
        <v>50</v>
      </c>
      <c r="U6" s="17" t="s">
        <v>51</v>
      </c>
      <c r="V6" s="17" t="s">
        <v>52</v>
      </c>
      <c r="W6" s="17" t="s">
        <v>53</v>
      </c>
      <c r="X6" s="17" t="s">
        <v>54</v>
      </c>
      <c r="Y6" s="17" t="s">
        <v>55</v>
      </c>
      <c r="Z6" s="17" t="s">
        <v>56</v>
      </c>
      <c r="AA6" s="17" t="s">
        <v>57</v>
      </c>
      <c r="AB6" s="17" t="s">
        <v>58</v>
      </c>
      <c r="AC6" s="17" t="s">
        <v>59</v>
      </c>
      <c r="AD6" s="17" t="s">
        <v>60</v>
      </c>
      <c r="AE6" s="17" t="s">
        <v>61</v>
      </c>
      <c r="AF6" s="17" t="s">
        <v>62</v>
      </c>
      <c r="AG6" s="17" t="s">
        <v>63</v>
      </c>
      <c r="AH6" s="17" t="s">
        <v>64</v>
      </c>
      <c r="AI6" s="17" t="s">
        <v>65</v>
      </c>
      <c r="AJ6" s="17" t="s">
        <v>66</v>
      </c>
      <c r="AK6" s="17" t="s">
        <v>67</v>
      </c>
      <c r="AL6" s="17" t="s">
        <v>68</v>
      </c>
      <c r="AM6" s="17" t="s">
        <v>69</v>
      </c>
      <c r="AN6" s="17" t="s">
        <v>70</v>
      </c>
      <c r="AO6" s="17" t="s">
        <v>71</v>
      </c>
      <c r="AP6" s="17" t="s">
        <v>72</v>
      </c>
      <c r="AQ6" s="17" t="s">
        <v>73</v>
      </c>
      <c r="AR6" s="17" t="s">
        <v>74</v>
      </c>
      <c r="AS6" s="17" t="s">
        <v>75</v>
      </c>
      <c r="AT6" s="17" t="s">
        <v>76</v>
      </c>
      <c r="AU6" s="17" t="s">
        <v>77</v>
      </c>
      <c r="AV6" s="17" t="s">
        <v>78</v>
      </c>
      <c r="AW6" s="17" t="s">
        <v>79</v>
      </c>
      <c r="AX6" s="17" t="s">
        <v>80</v>
      </c>
      <c r="AY6" s="17" t="s">
        <v>81</v>
      </c>
      <c r="AZ6" s="17" t="s">
        <v>82</v>
      </c>
      <c r="BA6" s="17" t="s">
        <v>83</v>
      </c>
      <c r="BB6" s="17" t="s">
        <v>84</v>
      </c>
      <c r="BC6" s="17" t="s">
        <v>85</v>
      </c>
      <c r="BD6" s="17" t="s">
        <v>90</v>
      </c>
      <c r="BE6" s="17" t="s">
        <v>104</v>
      </c>
      <c r="BF6" s="17" t="s">
        <v>109</v>
      </c>
      <c r="BG6" s="17" t="s">
        <v>110</v>
      </c>
      <c r="BH6" s="17" t="s">
        <v>111</v>
      </c>
      <c r="BI6" s="17" t="s">
        <v>112</v>
      </c>
      <c r="BJ6" s="17" t="s">
        <v>113</v>
      </c>
      <c r="BK6" s="17" t="s">
        <v>114</v>
      </c>
      <c r="BL6" s="17" t="s">
        <v>115</v>
      </c>
      <c r="BM6" s="17" t="s">
        <v>116</v>
      </c>
      <c r="BN6" s="17" t="s">
        <v>123</v>
      </c>
      <c r="BO6" s="17" t="s">
        <v>124</v>
      </c>
      <c r="BP6" s="17" t="s">
        <v>125</v>
      </c>
      <c r="BQ6" s="17" t="s">
        <v>130</v>
      </c>
      <c r="BR6" s="17" t="s">
        <v>131</v>
      </c>
      <c r="BS6" s="17" t="s">
        <v>132</v>
      </c>
      <c r="BT6" s="17" t="s">
        <v>133</v>
      </c>
      <c r="BU6" s="17" t="s">
        <v>134</v>
      </c>
    </row>
    <row r="7" spans="1:73" s="8" customFormat="1" ht="15" customHeight="1" x14ac:dyDescent="0.25">
      <c r="A7" s="5">
        <v>2</v>
      </c>
      <c r="B7" s="5" t="s">
        <v>19</v>
      </c>
      <c r="C7" s="6">
        <v>1</v>
      </c>
      <c r="D7" s="7" t="s">
        <v>0</v>
      </c>
      <c r="E7" s="9">
        <v>739.57764425000005</v>
      </c>
      <c r="F7" s="9">
        <v>745.62771809999992</v>
      </c>
      <c r="G7" s="9">
        <v>753.11414820999994</v>
      </c>
      <c r="H7" s="9">
        <v>764.88796382999999</v>
      </c>
      <c r="I7" s="9">
        <v>767.06086969999978</v>
      </c>
      <c r="J7" s="9">
        <v>764.86280681999995</v>
      </c>
      <c r="K7" s="9">
        <v>823.47659822999981</v>
      </c>
      <c r="L7" s="9">
        <v>859.3956245899999</v>
      </c>
      <c r="M7" s="9">
        <v>878.12232382000013</v>
      </c>
      <c r="N7" s="9">
        <v>901.24821832999999</v>
      </c>
      <c r="O7" s="9">
        <v>908.58715295000002</v>
      </c>
      <c r="P7" s="9">
        <v>903.09463044999995</v>
      </c>
      <c r="Q7" s="9">
        <v>936.91734820999989</v>
      </c>
      <c r="R7" s="9">
        <v>945.02478604999988</v>
      </c>
      <c r="S7" s="9">
        <v>957.90916251999977</v>
      </c>
      <c r="T7" s="9">
        <v>952.21049981999988</v>
      </c>
      <c r="U7" s="9">
        <v>965.46363773999985</v>
      </c>
      <c r="V7" s="9">
        <v>1031.46425884</v>
      </c>
      <c r="W7" s="9">
        <v>979.57422667999981</v>
      </c>
      <c r="X7" s="9">
        <v>985.25897254999984</v>
      </c>
      <c r="Y7" s="9">
        <v>970.5564982999997</v>
      </c>
      <c r="Z7" s="9">
        <v>974.56139770999994</v>
      </c>
      <c r="AA7" s="9">
        <v>977.21498653999981</v>
      </c>
      <c r="AB7" s="9">
        <v>981.90749609999989</v>
      </c>
      <c r="AC7" s="9">
        <v>930.38812507000011</v>
      </c>
      <c r="AD7" s="9">
        <v>905.45749140000021</v>
      </c>
      <c r="AE7" s="9">
        <v>912.67380562000017</v>
      </c>
      <c r="AF7" s="9">
        <v>908.31778355000006</v>
      </c>
      <c r="AG7" s="9">
        <v>902.3941745300001</v>
      </c>
      <c r="AH7" s="9">
        <v>870.16583571000001</v>
      </c>
      <c r="AI7" s="9">
        <v>914.65535633999991</v>
      </c>
      <c r="AJ7" s="9">
        <v>912.63165317999983</v>
      </c>
      <c r="AK7" s="9">
        <v>932.07755138999983</v>
      </c>
      <c r="AL7" s="9">
        <v>921.26203861999977</v>
      </c>
      <c r="AM7" s="9">
        <v>936.43952736999984</v>
      </c>
      <c r="AN7" s="9">
        <v>978.89691225999991</v>
      </c>
      <c r="AO7" s="9">
        <v>1019.7414200700002</v>
      </c>
      <c r="AP7" s="9">
        <v>1019.8623930300001</v>
      </c>
      <c r="AQ7" s="9">
        <v>1007.3097993200001</v>
      </c>
      <c r="AR7" s="9">
        <v>1015.4520047100002</v>
      </c>
      <c r="AS7" s="9">
        <v>1015.1502703400001</v>
      </c>
      <c r="AT7" s="9">
        <v>1022.6936290400001</v>
      </c>
      <c r="AU7" s="9">
        <v>1013.11982162</v>
      </c>
      <c r="AV7" s="9">
        <v>963.83151970999995</v>
      </c>
      <c r="AW7" s="9">
        <v>976.24227710000014</v>
      </c>
      <c r="AX7" s="9">
        <v>1005.5194946100002</v>
      </c>
      <c r="AY7" s="9">
        <v>945.79011422000008</v>
      </c>
      <c r="AZ7" s="9">
        <v>906.33805003000009</v>
      </c>
      <c r="BA7" s="9">
        <v>805.24742626</v>
      </c>
      <c r="BB7" s="9">
        <v>805.13613743000008</v>
      </c>
      <c r="BC7" s="9">
        <v>803.7351285100001</v>
      </c>
      <c r="BD7" s="9">
        <v>794.36687496000002</v>
      </c>
      <c r="BE7" s="9">
        <v>806.28273578000005</v>
      </c>
      <c r="BF7" s="9">
        <v>765.75923856000009</v>
      </c>
      <c r="BG7" s="9">
        <v>747.66795097000011</v>
      </c>
      <c r="BH7" s="9">
        <v>753.44138340000006</v>
      </c>
      <c r="BI7" s="9">
        <v>708.97628028000008</v>
      </c>
      <c r="BJ7" s="9">
        <v>701.98168540000006</v>
      </c>
      <c r="BK7" s="9">
        <v>719.39151360000017</v>
      </c>
      <c r="BL7" s="9">
        <v>718.77871202000006</v>
      </c>
      <c r="BM7" s="9">
        <v>807.51107450999984</v>
      </c>
      <c r="BN7" s="9">
        <v>807.26207178999994</v>
      </c>
      <c r="BO7" s="9">
        <v>799.97324748999984</v>
      </c>
      <c r="BP7" s="9">
        <v>778.17778563000002</v>
      </c>
      <c r="BQ7" s="9">
        <v>749.92235814999992</v>
      </c>
      <c r="BR7" s="9">
        <v>764.9670593699999</v>
      </c>
      <c r="BS7" s="9">
        <v>744.9860948999999</v>
      </c>
      <c r="BT7" s="9">
        <v>748.08928283</v>
      </c>
      <c r="BU7" s="9">
        <v>755.51781978000008</v>
      </c>
    </row>
    <row r="8" spans="1:73" s="8" customFormat="1" ht="15" customHeight="1" x14ac:dyDescent="0.25">
      <c r="A8" s="5">
        <v>1</v>
      </c>
      <c r="B8" s="5" t="s">
        <v>96</v>
      </c>
      <c r="C8" s="6">
        <v>2</v>
      </c>
      <c r="D8" s="7" t="s">
        <v>1</v>
      </c>
      <c r="E8" s="9">
        <v>491.24610566999991</v>
      </c>
      <c r="F8" s="9">
        <v>496.84992960999989</v>
      </c>
      <c r="G8" s="9">
        <v>489.97329093999991</v>
      </c>
      <c r="H8" s="9">
        <v>491.71683912999998</v>
      </c>
      <c r="I8" s="9">
        <v>499.77873412999998</v>
      </c>
      <c r="J8" s="9">
        <v>507.22818361999998</v>
      </c>
      <c r="K8" s="9">
        <v>514.6520400899999</v>
      </c>
      <c r="L8" s="9">
        <v>520.63507082000001</v>
      </c>
      <c r="M8" s="9">
        <v>530.24677457000007</v>
      </c>
      <c r="N8" s="9">
        <v>531.43772468000009</v>
      </c>
      <c r="O8" s="9">
        <v>536.38602162000007</v>
      </c>
      <c r="P8" s="9">
        <v>541.92304265999996</v>
      </c>
      <c r="Q8" s="9">
        <v>542.50694826999995</v>
      </c>
      <c r="R8" s="9">
        <v>523.34973519000005</v>
      </c>
      <c r="S8" s="9">
        <v>504.33049916000004</v>
      </c>
      <c r="T8" s="9">
        <v>475.99973422000005</v>
      </c>
      <c r="U8" s="9">
        <v>442.14586316999998</v>
      </c>
      <c r="V8" s="9">
        <v>406.52198907999997</v>
      </c>
      <c r="W8" s="9">
        <v>383.80215894000003</v>
      </c>
      <c r="X8" s="9">
        <v>361.87094492</v>
      </c>
      <c r="Y8" s="9">
        <v>331.93370120999998</v>
      </c>
      <c r="Z8" s="9">
        <v>310.45697084000005</v>
      </c>
      <c r="AA8" s="9">
        <v>287.35181158</v>
      </c>
      <c r="AB8" s="9">
        <v>265.97499694000004</v>
      </c>
      <c r="AC8" s="9">
        <v>251.37669436999997</v>
      </c>
      <c r="AD8" s="9">
        <v>252.27816008999994</v>
      </c>
      <c r="AE8" s="9">
        <v>259.32425375999992</v>
      </c>
      <c r="AF8" s="9">
        <v>263.66643858999993</v>
      </c>
      <c r="AG8" s="9">
        <v>269.44437963999997</v>
      </c>
      <c r="AH8" s="9">
        <v>273.38029710999996</v>
      </c>
      <c r="AI8" s="9">
        <v>268.47890507</v>
      </c>
      <c r="AJ8" s="9">
        <v>266.13163792</v>
      </c>
      <c r="AK8" s="9">
        <v>265.41302644000001</v>
      </c>
      <c r="AL8" s="9">
        <v>263.66760622999999</v>
      </c>
      <c r="AM8" s="9">
        <v>266.12795490999997</v>
      </c>
      <c r="AN8" s="9">
        <v>262.09601443999998</v>
      </c>
      <c r="AO8" s="9">
        <v>248.60477879999996</v>
      </c>
      <c r="AP8" s="9">
        <v>243.77045568999995</v>
      </c>
      <c r="AQ8" s="9">
        <v>240.67140273999996</v>
      </c>
      <c r="AR8" s="9">
        <v>238.80864772999999</v>
      </c>
      <c r="AS8" s="9">
        <v>237.69758441000002</v>
      </c>
      <c r="AT8" s="9">
        <v>234.91172201000003</v>
      </c>
      <c r="AU8" s="9">
        <v>233.10097397000004</v>
      </c>
      <c r="AV8" s="9">
        <v>231.15740297000008</v>
      </c>
      <c r="AW8" s="9">
        <v>228.50655521000004</v>
      </c>
      <c r="AX8" s="9">
        <v>228.48871215</v>
      </c>
      <c r="AY8" s="9">
        <v>221.94691310000002</v>
      </c>
      <c r="AZ8" s="9">
        <v>218.51068558999998</v>
      </c>
      <c r="BA8" s="9">
        <v>209.58690092000001</v>
      </c>
      <c r="BB8" s="9">
        <v>213.41848793</v>
      </c>
      <c r="BC8" s="9">
        <v>215.44559581000001</v>
      </c>
      <c r="BD8" s="9">
        <v>217.16725278000001</v>
      </c>
      <c r="BE8" s="9">
        <v>219.24291285999999</v>
      </c>
      <c r="BF8" s="9">
        <v>220.02205873</v>
      </c>
      <c r="BG8" s="9">
        <v>218.65298607</v>
      </c>
      <c r="BH8" s="9">
        <v>220.17177835999999</v>
      </c>
      <c r="BI8" s="9">
        <v>221.17352996999998</v>
      </c>
      <c r="BJ8" s="9">
        <v>219.88468736999999</v>
      </c>
      <c r="BK8" s="9">
        <v>223.16043194000002</v>
      </c>
      <c r="BL8" s="9">
        <v>222.72806458000002</v>
      </c>
      <c r="BM8" s="9">
        <v>219.54905578000003</v>
      </c>
      <c r="BN8" s="9">
        <v>216.32560425000003</v>
      </c>
      <c r="BO8" s="9">
        <v>215.38204174000003</v>
      </c>
      <c r="BP8" s="9">
        <v>215.02568708999999</v>
      </c>
      <c r="BQ8" s="9">
        <v>212.39345372999998</v>
      </c>
      <c r="BR8" s="9">
        <v>213.53709293</v>
      </c>
      <c r="BS8" s="9">
        <v>214.74033163000001</v>
      </c>
      <c r="BT8" s="9">
        <v>213.20219356000001</v>
      </c>
      <c r="BU8" s="9">
        <v>214.34198441999999</v>
      </c>
    </row>
    <row r="9" spans="1:73" s="8" customFormat="1" ht="15" customHeight="1" x14ac:dyDescent="0.25">
      <c r="A9" s="5">
        <v>3</v>
      </c>
      <c r="B9" s="5" t="s">
        <v>95</v>
      </c>
      <c r="C9" s="6">
        <v>3</v>
      </c>
      <c r="D9" s="7" t="s">
        <v>2</v>
      </c>
      <c r="E9" s="9">
        <v>316.78109451999995</v>
      </c>
      <c r="F9" s="9">
        <v>317.35262547999997</v>
      </c>
      <c r="G9" s="9">
        <v>319.83516373000003</v>
      </c>
      <c r="H9" s="9">
        <v>317.58396787000004</v>
      </c>
      <c r="I9" s="9">
        <v>326.60973363999994</v>
      </c>
      <c r="J9" s="9">
        <v>325.0417860199999</v>
      </c>
      <c r="K9" s="9">
        <v>324.68736593</v>
      </c>
      <c r="L9" s="9">
        <v>327.20593711999999</v>
      </c>
      <c r="M9" s="9">
        <v>323.38850896000002</v>
      </c>
      <c r="N9" s="9">
        <v>316.66678010999999</v>
      </c>
      <c r="O9" s="9">
        <v>316.79349870999994</v>
      </c>
      <c r="P9" s="9">
        <v>301.45221343999998</v>
      </c>
      <c r="Q9" s="9">
        <v>306.54540254000005</v>
      </c>
      <c r="R9" s="9">
        <v>306.25995908000004</v>
      </c>
      <c r="S9" s="9">
        <v>307.04838998000002</v>
      </c>
      <c r="T9" s="9">
        <v>309.67475499000005</v>
      </c>
      <c r="U9" s="9">
        <v>302.94868828000006</v>
      </c>
      <c r="V9" s="9">
        <v>301.02471674999993</v>
      </c>
      <c r="W9" s="9">
        <v>299.34641382999996</v>
      </c>
      <c r="X9" s="9">
        <v>301.42287808000003</v>
      </c>
      <c r="Y9" s="9">
        <v>294.86605976999999</v>
      </c>
      <c r="Z9" s="9">
        <v>303.45618865999995</v>
      </c>
      <c r="AA9" s="9">
        <v>311.35224664000003</v>
      </c>
      <c r="AB9" s="9">
        <v>328.62598672000001</v>
      </c>
      <c r="AC9" s="9">
        <v>393.03537883000001</v>
      </c>
      <c r="AD9" s="9">
        <v>393.21469530000002</v>
      </c>
      <c r="AE9" s="9">
        <v>395.34675233000002</v>
      </c>
      <c r="AF9" s="9">
        <v>392.85595475000002</v>
      </c>
      <c r="AG9" s="9">
        <v>394.28049378000003</v>
      </c>
      <c r="AH9" s="9">
        <v>401.60122478</v>
      </c>
      <c r="AI9" s="9">
        <v>404.16737855999997</v>
      </c>
      <c r="AJ9" s="9">
        <v>413.83514653000003</v>
      </c>
      <c r="AK9" s="9">
        <v>425.45984468000006</v>
      </c>
      <c r="AL9" s="9">
        <v>425.56770927000002</v>
      </c>
      <c r="AM9" s="9">
        <v>429.09184035000004</v>
      </c>
      <c r="AN9" s="9">
        <v>425.62144430000006</v>
      </c>
      <c r="AO9" s="9">
        <v>446.42885895000006</v>
      </c>
      <c r="AP9" s="9">
        <v>445.98651124000008</v>
      </c>
      <c r="AQ9" s="9">
        <v>442.14855124000007</v>
      </c>
      <c r="AR9" s="9">
        <v>443.5081996400001</v>
      </c>
      <c r="AS9" s="9">
        <v>441.94909217000009</v>
      </c>
      <c r="AT9" s="9">
        <v>438.16728073000007</v>
      </c>
      <c r="AU9" s="9">
        <v>437.32149668000005</v>
      </c>
      <c r="AV9" s="9">
        <v>429.9229693800001</v>
      </c>
      <c r="AW9" s="9">
        <v>446.28066562000004</v>
      </c>
      <c r="AX9" s="9">
        <v>458.88930106000009</v>
      </c>
      <c r="AY9" s="9">
        <v>452.32341731000014</v>
      </c>
      <c r="AZ9" s="9">
        <v>455.25346828000005</v>
      </c>
      <c r="BA9" s="9">
        <v>453.33480939999993</v>
      </c>
      <c r="BB9" s="9">
        <v>453.65614268999997</v>
      </c>
      <c r="BC9" s="9">
        <v>454.58980882999998</v>
      </c>
      <c r="BD9" s="9">
        <v>457.08192593000001</v>
      </c>
      <c r="BE9" s="9">
        <v>452.36307970000007</v>
      </c>
      <c r="BF9" s="9">
        <v>447.8098959400001</v>
      </c>
      <c r="BG9" s="9">
        <v>457.0450726900001</v>
      </c>
      <c r="BH9" s="9">
        <v>460.53402949000008</v>
      </c>
      <c r="BI9" s="9">
        <v>449.77672526000003</v>
      </c>
      <c r="BJ9" s="9">
        <v>445.14770323000005</v>
      </c>
      <c r="BK9" s="9">
        <v>479.90243110000006</v>
      </c>
      <c r="BL9" s="9">
        <v>493.31851883999997</v>
      </c>
      <c r="BM9" s="9">
        <v>562.44305422000002</v>
      </c>
      <c r="BN9" s="9">
        <v>562.40238533999991</v>
      </c>
      <c r="BO9" s="9">
        <v>562.63081117000002</v>
      </c>
      <c r="BP9" s="9">
        <v>561.91490827999996</v>
      </c>
      <c r="BQ9" s="9">
        <v>562.43471642999998</v>
      </c>
      <c r="BR9" s="9">
        <v>577.63972993000004</v>
      </c>
      <c r="BS9" s="9">
        <v>569.64102781000008</v>
      </c>
      <c r="BT9" s="9">
        <v>576.28304794999997</v>
      </c>
      <c r="BU9" s="9">
        <v>573.25502497999992</v>
      </c>
    </row>
    <row r="10" spans="1:73" s="8" customFormat="1" ht="15" customHeight="1" x14ac:dyDescent="0.25">
      <c r="A10" s="5">
        <v>4</v>
      </c>
      <c r="B10" s="5" t="s">
        <v>92</v>
      </c>
      <c r="C10" s="6">
        <v>4</v>
      </c>
      <c r="D10" s="7" t="s">
        <v>3</v>
      </c>
      <c r="E10" s="9">
        <v>724.25890790999995</v>
      </c>
      <c r="F10" s="9">
        <v>726.60009544999991</v>
      </c>
      <c r="G10" s="9">
        <v>742.44650383999999</v>
      </c>
      <c r="H10" s="9">
        <v>764.43754646000002</v>
      </c>
      <c r="I10" s="9">
        <v>775.45330859000001</v>
      </c>
      <c r="J10" s="9">
        <v>791.11501896000004</v>
      </c>
      <c r="K10" s="9">
        <v>793.61785987000007</v>
      </c>
      <c r="L10" s="9">
        <v>813.54632889000015</v>
      </c>
      <c r="M10" s="9">
        <v>828.71397532000015</v>
      </c>
      <c r="N10" s="9">
        <v>824.20506702</v>
      </c>
      <c r="O10" s="9">
        <v>843.27272352</v>
      </c>
      <c r="P10" s="9">
        <v>851.02441699999997</v>
      </c>
      <c r="Q10" s="9">
        <v>864.7376633099999</v>
      </c>
      <c r="R10" s="9">
        <v>859.47459850999985</v>
      </c>
      <c r="S10" s="9">
        <v>861.43054863999998</v>
      </c>
      <c r="T10" s="9">
        <v>863.06764844999998</v>
      </c>
      <c r="U10" s="9">
        <v>902.44430880999994</v>
      </c>
      <c r="V10" s="9">
        <v>909.16605507999998</v>
      </c>
      <c r="W10" s="9">
        <v>923.51190792999978</v>
      </c>
      <c r="X10" s="9">
        <v>937.66643697999973</v>
      </c>
      <c r="Y10" s="9">
        <v>954.57683158999976</v>
      </c>
      <c r="Z10" s="9">
        <v>959.01380852999989</v>
      </c>
      <c r="AA10" s="9">
        <v>975.55412801999989</v>
      </c>
      <c r="AB10" s="9">
        <v>991.50316084999997</v>
      </c>
      <c r="AC10" s="9">
        <v>1035.0367831399999</v>
      </c>
      <c r="AD10" s="9">
        <v>1045.4106979599999</v>
      </c>
      <c r="AE10" s="9">
        <v>1055.9100295399999</v>
      </c>
      <c r="AF10" s="9">
        <v>1071.5087857999999</v>
      </c>
      <c r="AG10" s="9">
        <v>1059.1880876500002</v>
      </c>
      <c r="AH10" s="9">
        <v>1067.7896821000002</v>
      </c>
      <c r="AI10" s="9">
        <v>1070.2989677100002</v>
      </c>
      <c r="AJ10" s="9">
        <v>1077.82091021</v>
      </c>
      <c r="AK10" s="9">
        <v>1081.2461122500001</v>
      </c>
      <c r="AL10" s="9">
        <v>1097.6252483399999</v>
      </c>
      <c r="AM10" s="9">
        <v>1103.6802431900001</v>
      </c>
      <c r="AN10" s="9">
        <v>1126.4595442</v>
      </c>
      <c r="AO10" s="9">
        <v>1121.7307236099998</v>
      </c>
      <c r="AP10" s="9">
        <v>1110.3102495599999</v>
      </c>
      <c r="AQ10" s="9">
        <v>1101.4564918799999</v>
      </c>
      <c r="AR10" s="9">
        <v>1093.1819829999999</v>
      </c>
      <c r="AS10" s="9">
        <v>1110.3319184099998</v>
      </c>
      <c r="AT10" s="9">
        <v>1099.1440702699997</v>
      </c>
      <c r="AU10" s="9">
        <v>1139.4737803199998</v>
      </c>
      <c r="AV10" s="9">
        <v>1152.1888024299999</v>
      </c>
      <c r="AW10" s="9">
        <v>1158.86535018</v>
      </c>
      <c r="AX10" s="9">
        <v>1189.2530892500001</v>
      </c>
      <c r="AY10" s="9">
        <v>1216.7373034</v>
      </c>
      <c r="AZ10" s="9">
        <v>1219.06742308</v>
      </c>
      <c r="BA10" s="9">
        <v>1218.03646196</v>
      </c>
      <c r="BB10" s="9">
        <v>1220.2821170000002</v>
      </c>
      <c r="BC10" s="9">
        <v>1237.9129661600002</v>
      </c>
      <c r="BD10" s="9">
        <v>1255.1303094300004</v>
      </c>
      <c r="BE10" s="9">
        <v>1237.5110850200003</v>
      </c>
      <c r="BF10" s="9">
        <v>1250.2608807400002</v>
      </c>
      <c r="BG10" s="9">
        <v>1214.6800200800001</v>
      </c>
      <c r="BH10" s="9">
        <v>1226.4651332499998</v>
      </c>
      <c r="BI10" s="9">
        <v>1228.8704002899999</v>
      </c>
      <c r="BJ10" s="9">
        <v>1209.5804722399998</v>
      </c>
      <c r="BK10" s="9">
        <v>1182.27112442</v>
      </c>
      <c r="BL10" s="9">
        <v>1178.2477506099999</v>
      </c>
      <c r="BM10" s="9">
        <v>1164.4806671399999</v>
      </c>
      <c r="BN10" s="9">
        <v>1168.5224261699998</v>
      </c>
      <c r="BO10" s="9">
        <v>1162.3935190899997</v>
      </c>
      <c r="BP10" s="9">
        <v>1160.15609698</v>
      </c>
      <c r="BQ10" s="9">
        <v>1161.5886752500001</v>
      </c>
      <c r="BR10" s="9">
        <v>1163.3621752600002</v>
      </c>
      <c r="BS10" s="9">
        <v>1172.9896673599999</v>
      </c>
      <c r="BT10" s="9">
        <v>1132.40303212</v>
      </c>
      <c r="BU10" s="9">
        <v>1125.0117889599999</v>
      </c>
    </row>
    <row r="11" spans="1:73" s="8" customFormat="1" ht="15" customHeight="1" x14ac:dyDescent="0.25">
      <c r="A11" s="5">
        <v>6</v>
      </c>
      <c r="B11" s="5" t="s">
        <v>97</v>
      </c>
      <c r="C11" s="6">
        <v>5</v>
      </c>
      <c r="D11" s="7" t="s">
        <v>4</v>
      </c>
      <c r="E11" s="9">
        <v>185.94499556000002</v>
      </c>
      <c r="F11" s="9">
        <v>185.86212793000001</v>
      </c>
      <c r="G11" s="9">
        <v>184.95353621000004</v>
      </c>
      <c r="H11" s="9">
        <v>182.04768572000003</v>
      </c>
      <c r="I11" s="9">
        <v>179.97513414000002</v>
      </c>
      <c r="J11" s="9">
        <v>186.27744797000003</v>
      </c>
      <c r="K11" s="9">
        <v>193.70913081999998</v>
      </c>
      <c r="L11" s="9">
        <v>200.43373926000004</v>
      </c>
      <c r="M11" s="9">
        <v>204.38561803000005</v>
      </c>
      <c r="N11" s="9">
        <v>205.90447354000005</v>
      </c>
      <c r="O11" s="9">
        <v>206.49487476000004</v>
      </c>
      <c r="P11" s="9">
        <v>205.66143314000004</v>
      </c>
      <c r="Q11" s="9">
        <v>210.71096076000001</v>
      </c>
      <c r="R11" s="9">
        <v>211.15891632000003</v>
      </c>
      <c r="S11" s="9">
        <v>209.95419816000003</v>
      </c>
      <c r="T11" s="9">
        <v>211.18461859000001</v>
      </c>
      <c r="U11" s="9">
        <v>211.35380168000006</v>
      </c>
      <c r="V11" s="9">
        <v>201.40214407000005</v>
      </c>
      <c r="W11" s="9">
        <v>193.26154719000004</v>
      </c>
      <c r="X11" s="9">
        <v>181.76374476999999</v>
      </c>
      <c r="Y11" s="9">
        <v>178.93240930000002</v>
      </c>
      <c r="Z11" s="9">
        <v>178.85871000999998</v>
      </c>
      <c r="AA11" s="9">
        <v>177.11593324999998</v>
      </c>
      <c r="AB11" s="9">
        <v>176.69958312</v>
      </c>
      <c r="AC11" s="9">
        <v>205.17836026999998</v>
      </c>
      <c r="AD11" s="9">
        <v>204.91048764999999</v>
      </c>
      <c r="AE11" s="9">
        <v>204.46682840999998</v>
      </c>
      <c r="AF11" s="9">
        <v>203.34634732999999</v>
      </c>
      <c r="AG11" s="9">
        <v>203.25579117999996</v>
      </c>
      <c r="AH11" s="9">
        <v>208.52200410999993</v>
      </c>
      <c r="AI11" s="9">
        <v>206.95037741999994</v>
      </c>
      <c r="AJ11" s="9">
        <v>210.77526153999992</v>
      </c>
      <c r="AK11" s="9">
        <v>206.57102660999996</v>
      </c>
      <c r="AL11" s="9">
        <v>206.11372671999996</v>
      </c>
      <c r="AM11" s="9">
        <v>209.52747080999998</v>
      </c>
      <c r="AN11" s="9">
        <v>208.32994594000002</v>
      </c>
      <c r="AO11" s="9">
        <v>192.85946271</v>
      </c>
      <c r="AP11" s="9">
        <v>192.81286603000001</v>
      </c>
      <c r="AQ11" s="9">
        <v>192.54361544</v>
      </c>
      <c r="AR11" s="9">
        <v>193.29391096000001</v>
      </c>
      <c r="AS11" s="9">
        <v>192.67075202999999</v>
      </c>
      <c r="AT11" s="9">
        <v>188.38912538000002</v>
      </c>
      <c r="AU11" s="9">
        <v>189.12804646000001</v>
      </c>
      <c r="AV11" s="9">
        <v>187.60308807999999</v>
      </c>
      <c r="AW11" s="9">
        <v>189.32494130000001</v>
      </c>
      <c r="AX11" s="9">
        <v>190.04181914</v>
      </c>
      <c r="AY11" s="9">
        <v>185.59003477000002</v>
      </c>
      <c r="AZ11" s="9">
        <v>185.50824281999999</v>
      </c>
      <c r="BA11" s="9">
        <v>177.8479677</v>
      </c>
      <c r="BB11" s="9">
        <v>178.15443397000001</v>
      </c>
      <c r="BC11" s="9">
        <v>176.99353722999999</v>
      </c>
      <c r="BD11" s="9">
        <v>175.21736127999998</v>
      </c>
      <c r="BE11" s="9">
        <v>173.17428489999998</v>
      </c>
      <c r="BF11" s="9">
        <v>173.46887569</v>
      </c>
      <c r="BG11" s="9">
        <v>172.13837673999998</v>
      </c>
      <c r="BH11" s="9">
        <v>169.23455415999999</v>
      </c>
      <c r="BI11" s="9">
        <v>169.12507494999997</v>
      </c>
      <c r="BJ11" s="9">
        <v>167.20565760999997</v>
      </c>
      <c r="BK11" s="9">
        <v>167.74985705</v>
      </c>
      <c r="BL11" s="9">
        <v>169.75287638</v>
      </c>
      <c r="BM11" s="9">
        <v>163.39920784000003</v>
      </c>
      <c r="BN11" s="9">
        <v>163.15145421</v>
      </c>
      <c r="BO11" s="9">
        <v>164.19486703999999</v>
      </c>
      <c r="BP11" s="9">
        <v>167.44203174000003</v>
      </c>
      <c r="BQ11" s="9">
        <v>170.28146132000001</v>
      </c>
      <c r="BR11" s="9">
        <v>174.15343265000004</v>
      </c>
      <c r="BS11" s="9">
        <v>176.95832977000001</v>
      </c>
      <c r="BT11" s="9">
        <v>178.37626393999997</v>
      </c>
      <c r="BU11" s="9">
        <v>177.54576303999997</v>
      </c>
    </row>
    <row r="12" spans="1:73" s="8" customFormat="1" ht="15" customHeight="1" x14ac:dyDescent="0.25">
      <c r="A12" s="5">
        <v>4</v>
      </c>
      <c r="B12" s="5" t="s">
        <v>92</v>
      </c>
      <c r="C12" s="6">
        <v>6</v>
      </c>
      <c r="D12" s="7" t="s">
        <v>5</v>
      </c>
      <c r="E12" s="9">
        <v>1718.6886099000001</v>
      </c>
      <c r="F12" s="9">
        <v>1719.50071645</v>
      </c>
      <c r="G12" s="9">
        <v>1720.3494501200003</v>
      </c>
      <c r="H12" s="9">
        <v>1724.4126468200002</v>
      </c>
      <c r="I12" s="9">
        <v>1733.0177376900003</v>
      </c>
      <c r="J12" s="9">
        <v>1743.7903390200001</v>
      </c>
      <c r="K12" s="9">
        <v>1744.4171641900002</v>
      </c>
      <c r="L12" s="9">
        <v>1742.8631521800003</v>
      </c>
      <c r="M12" s="9">
        <v>1754.5438319100003</v>
      </c>
      <c r="N12" s="9">
        <v>1765.1177034400002</v>
      </c>
      <c r="O12" s="9">
        <v>1790.9618644200002</v>
      </c>
      <c r="P12" s="9">
        <v>1808.6952609300001</v>
      </c>
      <c r="Q12" s="9">
        <v>1815.07130667</v>
      </c>
      <c r="R12" s="9">
        <v>1813.9115741899998</v>
      </c>
      <c r="S12" s="9">
        <v>1816.4061470299998</v>
      </c>
      <c r="T12" s="9">
        <v>1820.9356195899998</v>
      </c>
      <c r="U12" s="9">
        <v>1831.7577568199999</v>
      </c>
      <c r="V12" s="9">
        <v>1834.6182381599999</v>
      </c>
      <c r="W12" s="9">
        <v>1843.6277304499997</v>
      </c>
      <c r="X12" s="9">
        <v>1844.1610502299998</v>
      </c>
      <c r="Y12" s="9">
        <v>1850.0001090999999</v>
      </c>
      <c r="Z12" s="9">
        <v>1859.8704488199999</v>
      </c>
      <c r="AA12" s="9">
        <v>1864.4306182499997</v>
      </c>
      <c r="AB12" s="9">
        <v>1869.9418704299999</v>
      </c>
      <c r="AC12" s="9">
        <v>1697.7600346999998</v>
      </c>
      <c r="AD12" s="9">
        <v>1700.1948289300001</v>
      </c>
      <c r="AE12" s="9">
        <v>1706.95120578</v>
      </c>
      <c r="AF12" s="9">
        <v>1715.1577106899999</v>
      </c>
      <c r="AG12" s="9">
        <v>1722.5243812499998</v>
      </c>
      <c r="AH12" s="9">
        <v>1732.3547474399995</v>
      </c>
      <c r="AI12" s="9">
        <v>1730.8070467799996</v>
      </c>
      <c r="AJ12" s="9">
        <v>1767.0570003699995</v>
      </c>
      <c r="AK12" s="9">
        <v>1771.0402427699998</v>
      </c>
      <c r="AL12" s="9">
        <v>1787.1856340499999</v>
      </c>
      <c r="AM12" s="9">
        <v>1803.9503828799998</v>
      </c>
      <c r="AN12" s="9">
        <v>1816.1853423599998</v>
      </c>
      <c r="AO12" s="9">
        <v>1769.7565205199999</v>
      </c>
      <c r="AP12" s="9">
        <v>1769.80378326</v>
      </c>
      <c r="AQ12" s="9">
        <v>1769.2593814300001</v>
      </c>
      <c r="AR12" s="9">
        <v>1776.3133564899999</v>
      </c>
      <c r="AS12" s="9">
        <v>1776.99482205</v>
      </c>
      <c r="AT12" s="9">
        <v>1773.06711907</v>
      </c>
      <c r="AU12" s="9">
        <v>1782.4028064200002</v>
      </c>
      <c r="AV12" s="9">
        <v>1755.2633729300003</v>
      </c>
      <c r="AW12" s="9">
        <v>1746.2951838900001</v>
      </c>
      <c r="AX12" s="9">
        <v>1731.1236399699999</v>
      </c>
      <c r="AY12" s="9">
        <v>1716.3283938299996</v>
      </c>
      <c r="AZ12" s="9">
        <v>1701.7103409099998</v>
      </c>
      <c r="BA12" s="9">
        <v>1581.5695714500002</v>
      </c>
      <c r="BB12" s="9">
        <v>1584.6245211100002</v>
      </c>
      <c r="BC12" s="9">
        <v>1585.3008556900004</v>
      </c>
      <c r="BD12" s="9">
        <v>1582.9753415400003</v>
      </c>
      <c r="BE12" s="9">
        <v>1578.08110887</v>
      </c>
      <c r="BF12" s="9">
        <v>1575.1753706200004</v>
      </c>
      <c r="BG12" s="9">
        <v>1576.3098934300001</v>
      </c>
      <c r="BH12" s="9">
        <v>1573.6125083500001</v>
      </c>
      <c r="BI12" s="9">
        <v>1584.6190949900003</v>
      </c>
      <c r="BJ12" s="9">
        <v>1595.6552721500002</v>
      </c>
      <c r="BK12" s="9">
        <v>1590.7669246</v>
      </c>
      <c r="BL12" s="9">
        <v>1596.9420615200002</v>
      </c>
      <c r="BM12" s="9">
        <v>1665.7627091999998</v>
      </c>
      <c r="BN12" s="9">
        <v>1662.9064635299999</v>
      </c>
      <c r="BO12" s="9">
        <v>1659.2716878000003</v>
      </c>
      <c r="BP12" s="9">
        <v>1656.0904556300002</v>
      </c>
      <c r="BQ12" s="9">
        <v>1651.6221076600002</v>
      </c>
      <c r="BR12" s="9">
        <v>1659.3742933200001</v>
      </c>
      <c r="BS12" s="9">
        <v>1648.9035031599999</v>
      </c>
      <c r="BT12" s="9">
        <v>1651.4865451800001</v>
      </c>
      <c r="BU12" s="9">
        <v>1638.5826349700001</v>
      </c>
    </row>
    <row r="13" spans="1:73" s="8" customFormat="1" ht="15" customHeight="1" x14ac:dyDescent="0.25">
      <c r="A13" s="5">
        <v>6</v>
      </c>
      <c r="B13" s="5" t="s">
        <v>97</v>
      </c>
      <c r="C13" s="6">
        <v>7</v>
      </c>
      <c r="D13" s="7" t="s">
        <v>6</v>
      </c>
      <c r="E13" s="9">
        <v>827.01358884999991</v>
      </c>
      <c r="F13" s="9">
        <v>826.85148890999994</v>
      </c>
      <c r="G13" s="9">
        <v>826.65495752000004</v>
      </c>
      <c r="H13" s="9">
        <v>836.98867839000013</v>
      </c>
      <c r="I13" s="9">
        <v>845.97916737000014</v>
      </c>
      <c r="J13" s="9">
        <v>859.96297427000013</v>
      </c>
      <c r="K13" s="9">
        <v>869.0943574800001</v>
      </c>
      <c r="L13" s="9">
        <v>874.59809862999998</v>
      </c>
      <c r="M13" s="9">
        <v>878.64018184999998</v>
      </c>
      <c r="N13" s="9">
        <v>884.2304651899999</v>
      </c>
      <c r="O13" s="9">
        <v>873.9716664299998</v>
      </c>
      <c r="P13" s="9">
        <v>882.13002046999986</v>
      </c>
      <c r="Q13" s="9">
        <v>985.32358092000004</v>
      </c>
      <c r="R13" s="9">
        <v>987.04448620000005</v>
      </c>
      <c r="S13" s="9">
        <v>991.88041211000007</v>
      </c>
      <c r="T13" s="9">
        <v>986.08374100999993</v>
      </c>
      <c r="U13" s="9">
        <v>987.68081747999997</v>
      </c>
      <c r="V13" s="9">
        <v>977.16110935999995</v>
      </c>
      <c r="W13" s="9">
        <v>975.34747437999988</v>
      </c>
      <c r="X13" s="9">
        <v>978.94547165999984</v>
      </c>
      <c r="Y13" s="9">
        <v>985.24824662999981</v>
      </c>
      <c r="Z13" s="9">
        <v>987.19959393999989</v>
      </c>
      <c r="AA13" s="9">
        <v>1062.9660677299998</v>
      </c>
      <c r="AB13" s="9">
        <v>1070.7349106799998</v>
      </c>
      <c r="AC13" s="9">
        <v>1183.2113470599998</v>
      </c>
      <c r="AD13" s="9">
        <v>1182.2733448099998</v>
      </c>
      <c r="AE13" s="9">
        <v>1182.3340081899998</v>
      </c>
      <c r="AF13" s="9">
        <v>1184.5124144399999</v>
      </c>
      <c r="AG13" s="9">
        <v>1189.08569358</v>
      </c>
      <c r="AH13" s="9">
        <v>1192.97133302</v>
      </c>
      <c r="AI13" s="9">
        <v>1202.1584322900001</v>
      </c>
      <c r="AJ13" s="9">
        <v>1216.69844543</v>
      </c>
      <c r="AK13" s="9">
        <v>1219.3865031499997</v>
      </c>
      <c r="AL13" s="9">
        <v>1231.5464080099998</v>
      </c>
      <c r="AM13" s="9">
        <v>1172.9415531299996</v>
      </c>
      <c r="AN13" s="9">
        <v>1178.3138859299997</v>
      </c>
      <c r="AO13" s="9">
        <v>1000.6742749599998</v>
      </c>
      <c r="AP13" s="9">
        <v>1001.2672242599998</v>
      </c>
      <c r="AQ13" s="9">
        <v>1000.6352305199998</v>
      </c>
      <c r="AR13" s="9">
        <v>1004.7026959199998</v>
      </c>
      <c r="AS13" s="9">
        <v>995.16787502</v>
      </c>
      <c r="AT13" s="9">
        <v>990.20925931999989</v>
      </c>
      <c r="AU13" s="9">
        <v>985.99247620999995</v>
      </c>
      <c r="AV13" s="9">
        <v>1003.9565956599999</v>
      </c>
      <c r="AW13" s="9">
        <v>1023.7736903099999</v>
      </c>
      <c r="AX13" s="9">
        <v>1026.0379242999998</v>
      </c>
      <c r="AY13" s="9">
        <v>1053.80994388</v>
      </c>
      <c r="AZ13" s="9">
        <v>1122.0922462399997</v>
      </c>
      <c r="BA13" s="9">
        <v>1153.48662367</v>
      </c>
      <c r="BB13" s="9">
        <v>1152.0130063099998</v>
      </c>
      <c r="BC13" s="9">
        <v>1149.01762794</v>
      </c>
      <c r="BD13" s="9">
        <v>1153.11204707</v>
      </c>
      <c r="BE13" s="9">
        <v>1171.54263773</v>
      </c>
      <c r="BF13" s="9">
        <v>1206.91794693</v>
      </c>
      <c r="BG13" s="9">
        <v>1259.5225045699999</v>
      </c>
      <c r="BH13" s="9">
        <v>1256.0810012299999</v>
      </c>
      <c r="BI13" s="9">
        <v>1279.5121778600001</v>
      </c>
      <c r="BJ13" s="9">
        <v>1299.1005416</v>
      </c>
      <c r="BK13" s="9">
        <v>1286.5457494300001</v>
      </c>
      <c r="BL13" s="9">
        <v>1222.80815545</v>
      </c>
      <c r="BM13" s="9">
        <v>1296.7866292900001</v>
      </c>
      <c r="BN13" s="9">
        <v>1299.7233563999998</v>
      </c>
      <c r="BO13" s="9">
        <v>1302.5593051999999</v>
      </c>
      <c r="BP13" s="9">
        <v>1300.5943756999998</v>
      </c>
      <c r="BQ13" s="9">
        <v>1283.3571158599996</v>
      </c>
      <c r="BR13" s="9">
        <v>1269.0971281699997</v>
      </c>
      <c r="BS13" s="9">
        <v>1228.3464075499999</v>
      </c>
      <c r="BT13" s="9">
        <v>1211.0113500499999</v>
      </c>
      <c r="BU13" s="9">
        <v>1202.8547606000002</v>
      </c>
    </row>
    <row r="14" spans="1:73" s="8" customFormat="1" ht="15" customHeight="1" x14ac:dyDescent="0.25">
      <c r="A14" s="5">
        <v>1</v>
      </c>
      <c r="B14" s="5" t="s">
        <v>96</v>
      </c>
      <c r="C14" s="6">
        <v>8</v>
      </c>
      <c r="D14" s="7" t="s">
        <v>7</v>
      </c>
      <c r="E14" s="9">
        <v>365.48430942999994</v>
      </c>
      <c r="F14" s="9">
        <v>366.23994640000001</v>
      </c>
      <c r="G14" s="9">
        <v>374.31445546999998</v>
      </c>
      <c r="H14" s="9">
        <v>384.10691541</v>
      </c>
      <c r="I14" s="9">
        <v>380.48119076</v>
      </c>
      <c r="J14" s="9">
        <v>397.93199976000005</v>
      </c>
      <c r="K14" s="9">
        <v>395.39693374000007</v>
      </c>
      <c r="L14" s="9">
        <v>414.40200564999992</v>
      </c>
      <c r="M14" s="9">
        <v>413.33738072999995</v>
      </c>
      <c r="N14" s="9">
        <v>419.19231011999995</v>
      </c>
      <c r="O14" s="9">
        <v>423.77161856999999</v>
      </c>
      <c r="P14" s="9">
        <v>431.73984522000001</v>
      </c>
      <c r="Q14" s="9">
        <v>432.46678840999994</v>
      </c>
      <c r="R14" s="9">
        <v>432.71499879999999</v>
      </c>
      <c r="S14" s="9">
        <v>449.57566379000002</v>
      </c>
      <c r="T14" s="9">
        <v>457.36852655000007</v>
      </c>
      <c r="U14" s="9">
        <v>470.10769117000007</v>
      </c>
      <c r="V14" s="9">
        <v>469.19339718000003</v>
      </c>
      <c r="W14" s="9">
        <v>479.92173408000002</v>
      </c>
      <c r="X14" s="9">
        <v>488.63343591</v>
      </c>
      <c r="Y14" s="9">
        <v>509.32666517000001</v>
      </c>
      <c r="Z14" s="9">
        <v>514.91418756000007</v>
      </c>
      <c r="AA14" s="9">
        <v>511.37098132000006</v>
      </c>
      <c r="AB14" s="9">
        <v>514.14811157000008</v>
      </c>
      <c r="AC14" s="9">
        <v>529.58370291000006</v>
      </c>
      <c r="AD14" s="9">
        <v>529.22006207000015</v>
      </c>
      <c r="AE14" s="9">
        <v>526.49021289000018</v>
      </c>
      <c r="AF14" s="9">
        <v>526.58169870000017</v>
      </c>
      <c r="AG14" s="9">
        <v>524.95930701000009</v>
      </c>
      <c r="AH14" s="9">
        <v>529.16866472000004</v>
      </c>
      <c r="AI14" s="9">
        <v>533.05127240000002</v>
      </c>
      <c r="AJ14" s="9">
        <v>535.11381983000001</v>
      </c>
      <c r="AK14" s="9">
        <v>531.90751422000005</v>
      </c>
      <c r="AL14" s="9">
        <v>544.01031610000007</v>
      </c>
      <c r="AM14" s="9">
        <v>559.28483832000006</v>
      </c>
      <c r="AN14" s="9">
        <v>568.07788276000008</v>
      </c>
      <c r="AO14" s="9">
        <v>561.72815086000003</v>
      </c>
      <c r="AP14" s="9">
        <v>561.85714535</v>
      </c>
      <c r="AQ14" s="9">
        <v>555.83555248999994</v>
      </c>
      <c r="AR14" s="9">
        <v>565.64908575999993</v>
      </c>
      <c r="AS14" s="9">
        <v>570.44016083999986</v>
      </c>
      <c r="AT14" s="9">
        <v>582.4638166699998</v>
      </c>
      <c r="AU14" s="9">
        <v>590.38339960999997</v>
      </c>
      <c r="AV14" s="9">
        <v>604.69073940999999</v>
      </c>
      <c r="AW14" s="9">
        <v>607.53889140000001</v>
      </c>
      <c r="AX14" s="9">
        <v>606.19824448000008</v>
      </c>
      <c r="AY14" s="9">
        <v>616.79374618999998</v>
      </c>
      <c r="AZ14" s="9">
        <v>613.2270761100001</v>
      </c>
      <c r="BA14" s="9">
        <v>642.44974006999996</v>
      </c>
      <c r="BB14" s="9">
        <v>643.34964983999998</v>
      </c>
      <c r="BC14" s="9">
        <v>647.51003224999999</v>
      </c>
      <c r="BD14" s="9">
        <v>635.17501038</v>
      </c>
      <c r="BE14" s="9">
        <v>634.24066605000007</v>
      </c>
      <c r="BF14" s="9">
        <v>631.01330385000006</v>
      </c>
      <c r="BG14" s="9">
        <v>633.24341938999999</v>
      </c>
      <c r="BH14" s="9">
        <v>625.19019581999999</v>
      </c>
      <c r="BI14" s="9">
        <v>630.56760442999985</v>
      </c>
      <c r="BJ14" s="9">
        <v>640.33669528999997</v>
      </c>
      <c r="BK14" s="9">
        <v>631.25102179999999</v>
      </c>
      <c r="BL14" s="9">
        <v>641.73464388000002</v>
      </c>
      <c r="BM14" s="9">
        <v>613.46522913000001</v>
      </c>
      <c r="BN14" s="9">
        <v>614.63467506999996</v>
      </c>
      <c r="BO14" s="9">
        <v>622.5578367899999</v>
      </c>
      <c r="BP14" s="9">
        <v>629.06201267999995</v>
      </c>
      <c r="BQ14" s="9">
        <v>639.4160073999999</v>
      </c>
      <c r="BR14" s="9">
        <v>647.08704839999996</v>
      </c>
      <c r="BS14" s="9">
        <v>650.97076671999992</v>
      </c>
      <c r="BT14" s="9">
        <v>655.93161891</v>
      </c>
      <c r="BU14" s="9">
        <v>657.02577136999992</v>
      </c>
    </row>
    <row r="15" spans="1:73" s="8" customFormat="1" ht="15" customHeight="1" x14ac:dyDescent="0.25">
      <c r="A15" s="5">
        <v>8</v>
      </c>
      <c r="B15" s="5" t="s">
        <v>93</v>
      </c>
      <c r="C15" s="6">
        <v>9</v>
      </c>
      <c r="D15" s="7" t="s">
        <v>8</v>
      </c>
      <c r="E15" s="9">
        <v>880.2598760100002</v>
      </c>
      <c r="F15" s="9">
        <v>882.44422777000011</v>
      </c>
      <c r="G15" s="9">
        <v>861.88403559000005</v>
      </c>
      <c r="H15" s="9">
        <v>888.00658600000008</v>
      </c>
      <c r="I15" s="9">
        <v>885.91513564000002</v>
      </c>
      <c r="J15" s="9">
        <v>856.90283495000017</v>
      </c>
      <c r="K15" s="9">
        <v>839.75145257000008</v>
      </c>
      <c r="L15" s="9">
        <v>825.51221821000001</v>
      </c>
      <c r="M15" s="9">
        <v>855.74211807999995</v>
      </c>
      <c r="N15" s="9">
        <v>850.60627036999995</v>
      </c>
      <c r="O15" s="9">
        <v>859.80975329000012</v>
      </c>
      <c r="P15" s="9">
        <v>801.69559666000009</v>
      </c>
      <c r="Q15" s="9">
        <v>1119.9033226199999</v>
      </c>
      <c r="R15" s="9">
        <v>1118.62249314</v>
      </c>
      <c r="S15" s="9">
        <v>1125.5868972199999</v>
      </c>
      <c r="T15" s="9">
        <v>1084.4034166599999</v>
      </c>
      <c r="U15" s="9">
        <v>1102.2579491500001</v>
      </c>
      <c r="V15" s="9">
        <v>1117.93877436</v>
      </c>
      <c r="W15" s="9">
        <v>1126.1934353900001</v>
      </c>
      <c r="X15" s="9">
        <v>1149.3795882900001</v>
      </c>
      <c r="Y15" s="9">
        <v>1115.1150080299999</v>
      </c>
      <c r="Z15" s="9">
        <v>1128.73129735</v>
      </c>
      <c r="AA15" s="9">
        <v>1205.7091737199999</v>
      </c>
      <c r="AB15" s="9">
        <v>1180.3083467499998</v>
      </c>
      <c r="AC15" s="9">
        <v>1129.8191043300001</v>
      </c>
      <c r="AD15" s="9">
        <v>1128.3084186799999</v>
      </c>
      <c r="AE15" s="9">
        <v>1125.34917045</v>
      </c>
      <c r="AF15" s="9">
        <v>1098.30159033</v>
      </c>
      <c r="AG15" s="9">
        <v>1050.77393772</v>
      </c>
      <c r="AH15" s="9">
        <v>1013.8844684800001</v>
      </c>
      <c r="AI15" s="9">
        <v>979.94381599000019</v>
      </c>
      <c r="AJ15" s="9">
        <v>937.3092280300001</v>
      </c>
      <c r="AK15" s="9">
        <v>909.57370101000015</v>
      </c>
      <c r="AL15" s="9">
        <v>898.61658045000001</v>
      </c>
      <c r="AM15" s="9">
        <v>788.68088158</v>
      </c>
      <c r="AN15" s="9">
        <v>781.57448020000004</v>
      </c>
      <c r="AO15" s="9">
        <v>469.75591108000003</v>
      </c>
      <c r="AP15" s="9">
        <v>473.04450214000002</v>
      </c>
      <c r="AQ15" s="9">
        <v>469.384862</v>
      </c>
      <c r="AR15" s="9">
        <v>470.45844777999997</v>
      </c>
      <c r="AS15" s="9">
        <v>459.31547775000001</v>
      </c>
      <c r="AT15" s="9">
        <v>484.90017793999999</v>
      </c>
      <c r="AU15" s="9">
        <v>487.54076699000001</v>
      </c>
      <c r="AV15" s="9">
        <v>482.87224978999996</v>
      </c>
      <c r="AW15" s="9">
        <v>480.55210683999996</v>
      </c>
      <c r="AX15" s="9">
        <v>458.27299580999994</v>
      </c>
      <c r="AY15" s="9">
        <v>600.61354433999998</v>
      </c>
      <c r="AZ15" s="9">
        <v>642.03249310000001</v>
      </c>
      <c r="BA15" s="9">
        <v>1112.3120812100001</v>
      </c>
      <c r="BB15" s="9">
        <v>1109.1574514900001</v>
      </c>
      <c r="BC15" s="9">
        <v>1114.5566132500001</v>
      </c>
      <c r="BD15" s="9">
        <v>1196.6140692700001</v>
      </c>
      <c r="BE15" s="9">
        <v>1278.0602366300002</v>
      </c>
      <c r="BF15" s="9">
        <v>1355.5399488200003</v>
      </c>
      <c r="BG15" s="9">
        <v>1392.6864044500003</v>
      </c>
      <c r="BH15" s="9">
        <v>1465.0478518700002</v>
      </c>
      <c r="BI15" s="9">
        <v>1552.2134955100003</v>
      </c>
      <c r="BJ15" s="9">
        <v>1740.8535178000002</v>
      </c>
      <c r="BK15" s="9">
        <v>1763.2719446600001</v>
      </c>
      <c r="BL15" s="9">
        <v>1820.3544760200002</v>
      </c>
      <c r="BM15" s="9">
        <v>1738.95516008</v>
      </c>
      <c r="BN15" s="9">
        <v>1738.7425022699999</v>
      </c>
      <c r="BO15" s="9">
        <v>1751.9579503800001</v>
      </c>
      <c r="BP15" s="9">
        <v>1773.1307394</v>
      </c>
      <c r="BQ15" s="9">
        <v>1786.3565442600002</v>
      </c>
      <c r="BR15" s="9">
        <v>1786.0798122900001</v>
      </c>
      <c r="BS15" s="9">
        <v>1825.41907057</v>
      </c>
      <c r="BT15" s="9">
        <v>1831.9009506799998</v>
      </c>
      <c r="BU15" s="9">
        <v>1908.11506371</v>
      </c>
    </row>
    <row r="16" spans="1:73" s="8" customFormat="1" ht="15" customHeight="1" x14ac:dyDescent="0.25">
      <c r="A16" s="5">
        <v>5</v>
      </c>
      <c r="B16" s="5" t="s">
        <v>94</v>
      </c>
      <c r="C16" s="6">
        <v>10</v>
      </c>
      <c r="D16" s="7" t="s">
        <v>9</v>
      </c>
      <c r="E16" s="9">
        <v>360.97825379</v>
      </c>
      <c r="F16" s="9">
        <v>361.90700180000005</v>
      </c>
      <c r="G16" s="9">
        <v>366.09827229000001</v>
      </c>
      <c r="H16" s="9">
        <v>369.29707674000008</v>
      </c>
      <c r="I16" s="9">
        <v>369.84483281000007</v>
      </c>
      <c r="J16" s="9">
        <v>373.31351220000005</v>
      </c>
      <c r="K16" s="9">
        <v>376.79612147999995</v>
      </c>
      <c r="L16" s="9">
        <v>379.31197727000006</v>
      </c>
      <c r="M16" s="9">
        <v>383.55147887999999</v>
      </c>
      <c r="N16" s="9">
        <v>386.14667866000002</v>
      </c>
      <c r="O16" s="9">
        <v>390.34931491999998</v>
      </c>
      <c r="P16" s="9">
        <v>392.30886343000009</v>
      </c>
      <c r="Q16" s="9">
        <v>413.79649568999997</v>
      </c>
      <c r="R16" s="9">
        <v>412.81023261999997</v>
      </c>
      <c r="S16" s="9">
        <v>413.37096785</v>
      </c>
      <c r="T16" s="9">
        <v>412.23974155000002</v>
      </c>
      <c r="U16" s="9">
        <v>417.0073592</v>
      </c>
      <c r="V16" s="9">
        <v>424.30577141000003</v>
      </c>
      <c r="W16" s="9">
        <v>425.60821002</v>
      </c>
      <c r="X16" s="9">
        <v>429.48402136000004</v>
      </c>
      <c r="Y16" s="9">
        <v>429.21370187000002</v>
      </c>
      <c r="Z16" s="9">
        <v>430.95751446000003</v>
      </c>
      <c r="AA16" s="9">
        <v>430.19707838000005</v>
      </c>
      <c r="AB16" s="9">
        <v>428.75877428000007</v>
      </c>
      <c r="AC16" s="9">
        <v>445.34456654999997</v>
      </c>
      <c r="AD16" s="9">
        <v>446.98133627999999</v>
      </c>
      <c r="AE16" s="9">
        <v>451.03085425999996</v>
      </c>
      <c r="AF16" s="9">
        <v>454.38524762000003</v>
      </c>
      <c r="AG16" s="9">
        <v>453.10966137999998</v>
      </c>
      <c r="AH16" s="9">
        <v>455.33321846999996</v>
      </c>
      <c r="AI16" s="9">
        <v>459.53278296000002</v>
      </c>
      <c r="AJ16" s="9">
        <v>459.78882342999998</v>
      </c>
      <c r="AK16" s="9">
        <v>458.05947017</v>
      </c>
      <c r="AL16" s="9">
        <v>460.67854247000002</v>
      </c>
      <c r="AM16" s="9">
        <v>458.58591639000002</v>
      </c>
      <c r="AN16" s="9">
        <v>464.19681104</v>
      </c>
      <c r="AO16" s="9">
        <v>423.84890724000002</v>
      </c>
      <c r="AP16" s="9">
        <v>420.14302905999995</v>
      </c>
      <c r="AQ16" s="9">
        <v>414.23787285999992</v>
      </c>
      <c r="AR16" s="9">
        <v>412.52887305999991</v>
      </c>
      <c r="AS16" s="9">
        <v>408.39070258999993</v>
      </c>
      <c r="AT16" s="9">
        <v>399.13481658999996</v>
      </c>
      <c r="AU16" s="9">
        <v>404.07579107999993</v>
      </c>
      <c r="AV16" s="9">
        <v>403.89772111999997</v>
      </c>
      <c r="AW16" s="9">
        <v>398.03977878000001</v>
      </c>
      <c r="AX16" s="9">
        <v>398.21634920999998</v>
      </c>
      <c r="AY16" s="9">
        <v>400.63276285000001</v>
      </c>
      <c r="AZ16" s="9">
        <v>401.30650136999998</v>
      </c>
      <c r="BA16" s="9">
        <v>394.74075010999996</v>
      </c>
      <c r="BB16" s="9">
        <v>398.45506317999997</v>
      </c>
      <c r="BC16" s="9">
        <v>401.65582805999992</v>
      </c>
      <c r="BD16" s="9">
        <v>406.69173409999991</v>
      </c>
      <c r="BE16" s="9">
        <v>414.13367817999995</v>
      </c>
      <c r="BF16" s="9">
        <v>424.97356608999996</v>
      </c>
      <c r="BG16" s="9">
        <v>424.9220423999999</v>
      </c>
      <c r="BH16" s="9">
        <v>427.40686474999995</v>
      </c>
      <c r="BI16" s="9">
        <v>440.18914570000004</v>
      </c>
      <c r="BJ16" s="9">
        <v>443.07755005000001</v>
      </c>
      <c r="BK16" s="9">
        <v>445.75154338999994</v>
      </c>
      <c r="BL16" s="9">
        <v>448.96957526</v>
      </c>
      <c r="BM16" s="9">
        <v>470.20942092000007</v>
      </c>
      <c r="BN16" s="9">
        <v>468.20534485000002</v>
      </c>
      <c r="BO16" s="9">
        <v>468.89393132999999</v>
      </c>
      <c r="BP16" s="9">
        <v>465.76401364999998</v>
      </c>
      <c r="BQ16" s="9">
        <v>463.62281720000004</v>
      </c>
      <c r="BR16" s="9">
        <v>471.11256378000002</v>
      </c>
      <c r="BS16" s="9">
        <v>471.69422394000003</v>
      </c>
      <c r="BT16" s="9">
        <v>476.08853608999999</v>
      </c>
      <c r="BU16" s="9">
        <v>473.21896435000002</v>
      </c>
    </row>
    <row r="17" spans="1:73" s="8" customFormat="1" ht="15" customHeight="1" x14ac:dyDescent="0.25">
      <c r="A17" s="5">
        <v>3</v>
      </c>
      <c r="B17" s="5" t="s">
        <v>95</v>
      </c>
      <c r="C17" s="6">
        <v>11</v>
      </c>
      <c r="D17" s="7" t="s">
        <v>10</v>
      </c>
      <c r="E17" s="9">
        <v>373.30056304000004</v>
      </c>
      <c r="F17" s="9">
        <v>371.43503988999998</v>
      </c>
      <c r="G17" s="9">
        <v>367.34363436999996</v>
      </c>
      <c r="H17" s="9">
        <v>364.92674</v>
      </c>
      <c r="I17" s="9">
        <v>371.27505939999998</v>
      </c>
      <c r="J17" s="9">
        <v>379.42355919999994</v>
      </c>
      <c r="K17" s="9">
        <v>378.24400070999997</v>
      </c>
      <c r="L17" s="9">
        <v>379.97809679000005</v>
      </c>
      <c r="M17" s="9">
        <v>384.49550144</v>
      </c>
      <c r="N17" s="9">
        <v>382.83924668000003</v>
      </c>
      <c r="O17" s="9">
        <v>378.62979093000001</v>
      </c>
      <c r="P17" s="9">
        <v>384.28101622000003</v>
      </c>
      <c r="Q17" s="9">
        <v>415.30511555999999</v>
      </c>
      <c r="R17" s="9">
        <v>415.63253759000003</v>
      </c>
      <c r="S17" s="9">
        <v>422.48178744999996</v>
      </c>
      <c r="T17" s="9">
        <v>424.05546214000003</v>
      </c>
      <c r="U17" s="9">
        <v>429.41302022999997</v>
      </c>
      <c r="V17" s="9">
        <v>426.60590632999998</v>
      </c>
      <c r="W17" s="9">
        <v>437.96677237999995</v>
      </c>
      <c r="X17" s="9">
        <v>442.23064412000002</v>
      </c>
      <c r="Y17" s="9">
        <v>439.08326519999997</v>
      </c>
      <c r="Z17" s="9">
        <v>447.78178149000001</v>
      </c>
      <c r="AA17" s="9">
        <v>457.06243148999999</v>
      </c>
      <c r="AB17" s="9">
        <v>445.07971116000004</v>
      </c>
      <c r="AC17" s="9">
        <v>436.15474106999994</v>
      </c>
      <c r="AD17" s="9">
        <v>436.14487700999996</v>
      </c>
      <c r="AE17" s="9">
        <v>431.88963907999994</v>
      </c>
      <c r="AF17" s="9">
        <v>440.88198199999988</v>
      </c>
      <c r="AG17" s="9">
        <v>432.37799141999994</v>
      </c>
      <c r="AH17" s="9">
        <v>432.27155587999994</v>
      </c>
      <c r="AI17" s="9">
        <v>426.00938702999991</v>
      </c>
      <c r="AJ17" s="9">
        <v>426.13036768999996</v>
      </c>
      <c r="AK17" s="9">
        <v>427.27609484999994</v>
      </c>
      <c r="AL17" s="9">
        <v>424.3388044699999</v>
      </c>
      <c r="AM17" s="9">
        <v>416.83886341999994</v>
      </c>
      <c r="AN17" s="9">
        <v>419.06450672999995</v>
      </c>
      <c r="AO17" s="9">
        <v>345.78662104000006</v>
      </c>
      <c r="AP17" s="9">
        <v>345.13540922000004</v>
      </c>
      <c r="AQ17" s="9">
        <v>347.81847313000003</v>
      </c>
      <c r="AR17" s="9">
        <v>342.99093189000007</v>
      </c>
      <c r="AS17" s="9">
        <v>356.02747864000003</v>
      </c>
      <c r="AT17" s="9">
        <v>354.58473983000005</v>
      </c>
      <c r="AU17" s="9">
        <v>358.14526782000007</v>
      </c>
      <c r="AV17" s="9">
        <v>366.76866021000001</v>
      </c>
      <c r="AW17" s="9">
        <v>375.68014648999997</v>
      </c>
      <c r="AX17" s="9">
        <v>373.76211792000004</v>
      </c>
      <c r="AY17" s="9">
        <v>376.42331059999998</v>
      </c>
      <c r="AZ17" s="9">
        <v>397.5599636</v>
      </c>
      <c r="BA17" s="9">
        <v>418.90402652999995</v>
      </c>
      <c r="BB17" s="9">
        <v>419.04792100999998</v>
      </c>
      <c r="BC17" s="9">
        <v>417.17618248999997</v>
      </c>
      <c r="BD17" s="9">
        <v>419.44412100999995</v>
      </c>
      <c r="BE17" s="9">
        <v>425.06797854999996</v>
      </c>
      <c r="BF17" s="9">
        <v>418.61891218999995</v>
      </c>
      <c r="BG17" s="9">
        <v>441.79072119999995</v>
      </c>
      <c r="BH17" s="9">
        <v>448.58659913999998</v>
      </c>
      <c r="BI17" s="9">
        <v>447.74102160999996</v>
      </c>
      <c r="BJ17" s="9">
        <v>465.94773683</v>
      </c>
      <c r="BK17" s="9">
        <v>459.13745123999996</v>
      </c>
      <c r="BL17" s="9">
        <v>440.55985515000003</v>
      </c>
      <c r="BM17" s="9">
        <v>452.58704521999999</v>
      </c>
      <c r="BN17" s="9">
        <v>452.42107307000003</v>
      </c>
      <c r="BO17" s="9">
        <v>450.04014289000003</v>
      </c>
      <c r="BP17" s="9">
        <v>444.8985745</v>
      </c>
      <c r="BQ17" s="9">
        <v>424.28661120999999</v>
      </c>
      <c r="BR17" s="9">
        <v>436.27994517000002</v>
      </c>
      <c r="BS17" s="9">
        <v>409.42911048000002</v>
      </c>
      <c r="BT17" s="9">
        <v>394.35611354000002</v>
      </c>
      <c r="BU17" s="9">
        <v>385.66360556000001</v>
      </c>
    </row>
    <row r="18" spans="1:73" s="8" customFormat="1" ht="15" customHeight="1" x14ac:dyDescent="0.25">
      <c r="A18" s="5">
        <v>8</v>
      </c>
      <c r="B18" s="28" t="s">
        <v>93</v>
      </c>
      <c r="C18" s="6">
        <v>12</v>
      </c>
      <c r="D18" s="7" t="s">
        <v>11</v>
      </c>
      <c r="E18" s="9">
        <v>130.66289319999998</v>
      </c>
      <c r="F18" s="9">
        <v>130.73090824000002</v>
      </c>
      <c r="G18" s="9">
        <v>130.58764446000001</v>
      </c>
      <c r="H18" s="9">
        <v>130.78737759999999</v>
      </c>
      <c r="I18" s="9">
        <v>129.16130912999998</v>
      </c>
      <c r="J18" s="9">
        <v>129.91746136999998</v>
      </c>
      <c r="K18" s="9">
        <v>125.19640506999998</v>
      </c>
      <c r="L18" s="9">
        <v>125.88095005</v>
      </c>
      <c r="M18" s="9">
        <v>126.21262958</v>
      </c>
      <c r="N18" s="9">
        <v>124.73031413000001</v>
      </c>
      <c r="O18" s="9">
        <v>125.48205455</v>
      </c>
      <c r="P18" s="9">
        <v>125.82213590000001</v>
      </c>
      <c r="Q18" s="9">
        <v>131.63422888999997</v>
      </c>
      <c r="R18" s="9">
        <v>131.37128910999999</v>
      </c>
      <c r="S18" s="9">
        <v>131.07682098000001</v>
      </c>
      <c r="T18" s="9">
        <v>129.38110438999999</v>
      </c>
      <c r="U18" s="9">
        <v>129.95199984999999</v>
      </c>
      <c r="V18" s="9">
        <v>128.06119080999997</v>
      </c>
      <c r="W18" s="9">
        <v>128.90061582999999</v>
      </c>
      <c r="X18" s="9">
        <v>129.06301753999998</v>
      </c>
      <c r="Y18" s="9">
        <v>131.31187356999996</v>
      </c>
      <c r="Z18" s="9">
        <v>132.65756071999999</v>
      </c>
      <c r="AA18" s="9">
        <v>133.96549103999996</v>
      </c>
      <c r="AB18" s="9">
        <v>135.33898344999997</v>
      </c>
      <c r="AC18" s="9">
        <v>130.95532039</v>
      </c>
      <c r="AD18" s="9">
        <v>131.52655365000001</v>
      </c>
      <c r="AE18" s="9">
        <v>132.64009394999999</v>
      </c>
      <c r="AF18" s="9">
        <v>134.03253043999999</v>
      </c>
      <c r="AG18" s="9">
        <v>134.22793471999998</v>
      </c>
      <c r="AH18" s="9">
        <v>137.13332844999999</v>
      </c>
      <c r="AI18" s="9">
        <v>137.30191472999999</v>
      </c>
      <c r="AJ18" s="9">
        <v>137.98147610999999</v>
      </c>
      <c r="AK18" s="9">
        <v>136.43132847000001</v>
      </c>
      <c r="AL18" s="9">
        <v>136.89866076999996</v>
      </c>
      <c r="AM18" s="9">
        <v>136.46176265999998</v>
      </c>
      <c r="AN18" s="9">
        <v>136.05910734</v>
      </c>
      <c r="AO18" s="9">
        <v>138.42712057</v>
      </c>
      <c r="AP18" s="9">
        <v>137.86858197000001</v>
      </c>
      <c r="AQ18" s="9">
        <v>137.63026025999997</v>
      </c>
      <c r="AR18" s="9">
        <v>137.03189919999997</v>
      </c>
      <c r="AS18" s="9">
        <v>136.80628262999997</v>
      </c>
      <c r="AT18" s="9">
        <v>138.14297963999999</v>
      </c>
      <c r="AU18" s="9">
        <v>140.13259943</v>
      </c>
      <c r="AV18" s="9">
        <v>140.87021160999998</v>
      </c>
      <c r="AW18" s="9">
        <v>140.66430308</v>
      </c>
      <c r="AX18" s="9">
        <v>141.01894516000002</v>
      </c>
      <c r="AY18" s="9">
        <v>140.68458856999999</v>
      </c>
      <c r="AZ18" s="9">
        <v>141.3985466</v>
      </c>
      <c r="BA18" s="9">
        <v>139.55228690999999</v>
      </c>
      <c r="BB18" s="9">
        <v>139.92888348</v>
      </c>
      <c r="BC18" s="9">
        <v>139.35977049000002</v>
      </c>
      <c r="BD18" s="9">
        <v>140.23534009000002</v>
      </c>
      <c r="BE18" s="9">
        <v>141.91284792999997</v>
      </c>
      <c r="BF18" s="9">
        <v>140.51108838999997</v>
      </c>
      <c r="BG18" s="9">
        <v>140.85906943999998</v>
      </c>
      <c r="BH18" s="9">
        <v>139.52458342999998</v>
      </c>
      <c r="BI18" s="9">
        <v>140.68385846999999</v>
      </c>
      <c r="BJ18" s="9">
        <v>139.60102165999999</v>
      </c>
      <c r="BK18" s="9">
        <v>140.2190085</v>
      </c>
      <c r="BL18" s="9">
        <v>140.74744321000003</v>
      </c>
      <c r="BM18" s="9">
        <v>140.72141535</v>
      </c>
      <c r="BN18" s="9">
        <v>141.08832643</v>
      </c>
      <c r="BO18" s="9">
        <v>140.94965359999998</v>
      </c>
      <c r="BP18" s="9">
        <v>141.42150681999999</v>
      </c>
      <c r="BQ18" s="9">
        <v>140.11743067</v>
      </c>
      <c r="BR18" s="9">
        <v>143.20035064000001</v>
      </c>
      <c r="BS18" s="9">
        <v>143.10889102999997</v>
      </c>
      <c r="BT18" s="9">
        <v>144.02923798999996</v>
      </c>
      <c r="BU18" s="9">
        <v>145.11371178000002</v>
      </c>
    </row>
    <row r="19" spans="1:73" s="8" customFormat="1" ht="15" customHeight="1" x14ac:dyDescent="0.25">
      <c r="A19" s="5">
        <v>5</v>
      </c>
      <c r="B19" s="5" t="s">
        <v>94</v>
      </c>
      <c r="C19" s="6">
        <v>13</v>
      </c>
      <c r="D19" s="7" t="s">
        <v>12</v>
      </c>
      <c r="E19" s="9">
        <v>1247.52621327</v>
      </c>
      <c r="F19" s="9">
        <v>1245.4518563300001</v>
      </c>
      <c r="G19" s="9">
        <v>1248.92844717</v>
      </c>
      <c r="H19" s="9">
        <v>1255.4132783800003</v>
      </c>
      <c r="I19" s="9">
        <v>1256.7896716900002</v>
      </c>
      <c r="J19" s="9">
        <v>1267.2458881799998</v>
      </c>
      <c r="K19" s="9">
        <v>1267.5945779599999</v>
      </c>
      <c r="L19" s="9">
        <v>1278.85212976</v>
      </c>
      <c r="M19" s="9">
        <v>1281.5161064800002</v>
      </c>
      <c r="N19" s="9">
        <v>1288.06529486</v>
      </c>
      <c r="O19" s="9">
        <v>1295.7115802800001</v>
      </c>
      <c r="P19" s="9">
        <v>1301.3158497300001</v>
      </c>
      <c r="Q19" s="9">
        <v>1334.0967222300001</v>
      </c>
      <c r="R19" s="9">
        <v>1340.3263337000001</v>
      </c>
      <c r="S19" s="9">
        <v>1345.3171998800003</v>
      </c>
      <c r="T19" s="9">
        <v>1337.8732275399998</v>
      </c>
      <c r="U19" s="9">
        <v>1335.2221859599999</v>
      </c>
      <c r="V19" s="9">
        <v>1317.1229365399997</v>
      </c>
      <c r="W19" s="9">
        <v>1306.4861875299998</v>
      </c>
      <c r="X19" s="9">
        <v>1293.16927923</v>
      </c>
      <c r="Y19" s="9">
        <v>1283.4044025999999</v>
      </c>
      <c r="Z19" s="9">
        <v>1275.8120986699998</v>
      </c>
      <c r="AA19" s="9">
        <v>1255.5318012800001</v>
      </c>
      <c r="AB19" s="9">
        <v>1239.4453288299999</v>
      </c>
      <c r="AC19" s="9">
        <v>1195.4625212599999</v>
      </c>
      <c r="AD19" s="9">
        <v>1191.28270729</v>
      </c>
      <c r="AE19" s="9">
        <v>1196.16618395</v>
      </c>
      <c r="AF19" s="9">
        <v>1193.0548453399999</v>
      </c>
      <c r="AG19" s="9">
        <v>1195.4700917499999</v>
      </c>
      <c r="AH19" s="9">
        <v>1205.5298417199999</v>
      </c>
      <c r="AI19" s="9">
        <v>1213.0376039</v>
      </c>
      <c r="AJ19" s="9">
        <v>1226.8971766199998</v>
      </c>
      <c r="AK19" s="9">
        <v>1229.5588670999998</v>
      </c>
      <c r="AL19" s="9">
        <v>1239.48117452</v>
      </c>
      <c r="AM19" s="9">
        <v>1260.3436286000001</v>
      </c>
      <c r="AN19" s="9">
        <v>1271.7813383499999</v>
      </c>
      <c r="AO19" s="9">
        <v>1265.0012383299998</v>
      </c>
      <c r="AP19" s="9">
        <v>1263.6882601899999</v>
      </c>
      <c r="AQ19" s="9">
        <v>1260.95170667</v>
      </c>
      <c r="AR19" s="9">
        <v>1290.21849301</v>
      </c>
      <c r="AS19" s="9">
        <v>1327.1931540600001</v>
      </c>
      <c r="AT19" s="9">
        <v>1379.0379106900002</v>
      </c>
      <c r="AU19" s="9">
        <v>1471.1728388500003</v>
      </c>
      <c r="AV19" s="9">
        <v>1537.2511765000004</v>
      </c>
      <c r="AW19" s="9">
        <v>1607.4209555400003</v>
      </c>
      <c r="AX19" s="9">
        <v>1660.1124358500003</v>
      </c>
      <c r="AY19" s="9">
        <v>1704.6794612300002</v>
      </c>
      <c r="AZ19" s="9">
        <v>1754.4928831199995</v>
      </c>
      <c r="BA19" s="9">
        <v>1916.7053803699998</v>
      </c>
      <c r="BB19" s="9">
        <v>1931.8980197999997</v>
      </c>
      <c r="BC19" s="9">
        <v>1980.4796096499997</v>
      </c>
      <c r="BD19" s="9">
        <v>2040.3500554899997</v>
      </c>
      <c r="BE19" s="9">
        <v>2073.6092502699998</v>
      </c>
      <c r="BF19" s="9">
        <v>2120.5776950099998</v>
      </c>
      <c r="BG19" s="9">
        <v>2094.5433948699997</v>
      </c>
      <c r="BH19" s="9">
        <v>2081.4872410399998</v>
      </c>
      <c r="BI19" s="9">
        <v>2086.0251007799998</v>
      </c>
      <c r="BJ19" s="9">
        <v>2084.8617238799998</v>
      </c>
      <c r="BK19" s="9">
        <v>2079.6632154599997</v>
      </c>
      <c r="BL19" s="9">
        <v>2082.0448982399998</v>
      </c>
      <c r="BM19" s="9">
        <v>2168.0134934400003</v>
      </c>
      <c r="BN19" s="9">
        <v>2155.8152056599997</v>
      </c>
      <c r="BO19" s="9">
        <v>2114.0199842000002</v>
      </c>
      <c r="BP19" s="9">
        <v>2053.6785634400003</v>
      </c>
      <c r="BQ19" s="9">
        <v>2027.9405642400002</v>
      </c>
      <c r="BR19" s="9">
        <v>2014.59187208</v>
      </c>
      <c r="BS19" s="9">
        <v>2019.94773429</v>
      </c>
      <c r="BT19" s="9">
        <v>2023.0431540000002</v>
      </c>
      <c r="BU19" s="9">
        <v>1992.8905544800002</v>
      </c>
    </row>
    <row r="20" spans="1:73" s="8" customFormat="1" ht="15" customHeight="1" x14ac:dyDescent="0.25">
      <c r="A20" s="5">
        <v>1</v>
      </c>
      <c r="B20" s="5" t="s">
        <v>96</v>
      </c>
      <c r="C20" s="6">
        <v>14</v>
      </c>
      <c r="D20" s="7" t="s">
        <v>13</v>
      </c>
      <c r="E20" s="9">
        <v>1326.0637252199999</v>
      </c>
      <c r="F20" s="9">
        <v>1328.4159909899997</v>
      </c>
      <c r="G20" s="9">
        <v>1331.6633085199999</v>
      </c>
      <c r="H20" s="9">
        <v>1339.0155912199998</v>
      </c>
      <c r="I20" s="9">
        <v>1351.4554124899998</v>
      </c>
      <c r="J20" s="9">
        <v>1366.7883713599997</v>
      </c>
      <c r="K20" s="9">
        <v>1383.7853959299998</v>
      </c>
      <c r="L20" s="9">
        <v>1407.7137467899995</v>
      </c>
      <c r="M20" s="9">
        <v>1430.8607970599996</v>
      </c>
      <c r="N20" s="9">
        <v>1445.6883132199998</v>
      </c>
      <c r="O20" s="9">
        <v>1476.0867107199999</v>
      </c>
      <c r="P20" s="9">
        <v>1500.0179384699998</v>
      </c>
      <c r="Q20" s="9">
        <v>1548.8636211999999</v>
      </c>
      <c r="R20" s="9">
        <v>1551.8450580799997</v>
      </c>
      <c r="S20" s="9">
        <v>1560.5762363700001</v>
      </c>
      <c r="T20" s="9">
        <v>1569.2855625300001</v>
      </c>
      <c r="U20" s="9">
        <v>1598.60366634</v>
      </c>
      <c r="V20" s="9">
        <v>1613.6314556000002</v>
      </c>
      <c r="W20" s="9">
        <v>1635.7579151699999</v>
      </c>
      <c r="X20" s="9">
        <v>1654.09740089</v>
      </c>
      <c r="Y20" s="9">
        <v>1678.7284370200005</v>
      </c>
      <c r="Z20" s="9">
        <v>1708.1140826100002</v>
      </c>
      <c r="AA20" s="9">
        <v>1731.0468673500002</v>
      </c>
      <c r="AB20" s="9">
        <v>1747.8457779500002</v>
      </c>
      <c r="AC20" s="9">
        <v>1824.9423373899999</v>
      </c>
      <c r="AD20" s="9">
        <v>1827.1002825</v>
      </c>
      <c r="AE20" s="9">
        <v>1848.1800202699999</v>
      </c>
      <c r="AF20" s="9">
        <v>1858.38737122</v>
      </c>
      <c r="AG20" s="9">
        <v>1868.50147857</v>
      </c>
      <c r="AH20" s="9">
        <v>1902.7970301400003</v>
      </c>
      <c r="AI20" s="9">
        <v>1903.9659311200001</v>
      </c>
      <c r="AJ20" s="9">
        <v>1946.8039466</v>
      </c>
      <c r="AK20" s="9">
        <v>1950.5141199899999</v>
      </c>
      <c r="AL20" s="9">
        <v>1958.5820842800001</v>
      </c>
      <c r="AM20" s="9">
        <v>1987.7011434000001</v>
      </c>
      <c r="AN20" s="9">
        <v>2005.3073959400001</v>
      </c>
      <c r="AO20" s="9">
        <v>1980.8942644700001</v>
      </c>
      <c r="AP20" s="9">
        <v>1981.8709637600002</v>
      </c>
      <c r="AQ20" s="9">
        <v>1959.14936177</v>
      </c>
      <c r="AR20" s="9">
        <v>1988.3275104900001</v>
      </c>
      <c r="AS20" s="9">
        <v>2003.1665565999999</v>
      </c>
      <c r="AT20" s="9">
        <v>2005.06519334</v>
      </c>
      <c r="AU20" s="9">
        <v>2063.4223437000001</v>
      </c>
      <c r="AV20" s="9">
        <v>2068.1152790599999</v>
      </c>
      <c r="AW20" s="9">
        <v>2094.6015371299995</v>
      </c>
      <c r="AX20" s="9">
        <v>2112.74900983</v>
      </c>
      <c r="AY20" s="9">
        <v>2109.5654578499998</v>
      </c>
      <c r="AZ20" s="9">
        <v>2132.2962050900001</v>
      </c>
      <c r="BA20" s="9">
        <v>2220.2073953100003</v>
      </c>
      <c r="BB20" s="9">
        <v>2222.2767819100004</v>
      </c>
      <c r="BC20" s="9">
        <v>2247.16316396</v>
      </c>
      <c r="BD20" s="9">
        <v>2255.1411936699997</v>
      </c>
      <c r="BE20" s="9">
        <v>2262.7752163899995</v>
      </c>
      <c r="BF20" s="9">
        <v>2268.15360517</v>
      </c>
      <c r="BG20" s="9">
        <v>2274.7942262200004</v>
      </c>
      <c r="BH20" s="9">
        <v>2268.9553467399996</v>
      </c>
      <c r="BI20" s="9">
        <v>2290.3503057499997</v>
      </c>
      <c r="BJ20" s="9">
        <v>2299.7426476000001</v>
      </c>
      <c r="BK20" s="9">
        <v>2291.1653315200001</v>
      </c>
      <c r="BL20" s="9">
        <v>2317.7333350900003</v>
      </c>
      <c r="BM20" s="9">
        <v>2338.3730639700002</v>
      </c>
      <c r="BN20" s="9">
        <v>2336.8628445100003</v>
      </c>
      <c r="BO20" s="9">
        <v>2333.25381943</v>
      </c>
      <c r="BP20" s="9">
        <v>2338.2658452999999</v>
      </c>
      <c r="BQ20" s="9">
        <v>2332.5965285800003</v>
      </c>
      <c r="BR20" s="9">
        <v>2389.0839736299999</v>
      </c>
      <c r="BS20" s="9">
        <v>2377.1905870799997</v>
      </c>
      <c r="BT20" s="9">
        <v>2386.3624336399998</v>
      </c>
      <c r="BU20" s="9">
        <v>2382.4794812100004</v>
      </c>
    </row>
    <row r="21" spans="1:73" s="8" customFormat="1" ht="15" customHeight="1" x14ac:dyDescent="0.25">
      <c r="A21" s="5">
        <v>3</v>
      </c>
      <c r="B21" s="5" t="s">
        <v>95</v>
      </c>
      <c r="C21" s="6">
        <v>15</v>
      </c>
      <c r="D21" s="7" t="s">
        <v>14</v>
      </c>
      <c r="E21" s="9">
        <v>2649.2502384700001</v>
      </c>
      <c r="F21" s="9">
        <v>2648.6963714600001</v>
      </c>
      <c r="G21" s="9">
        <v>2603.982657</v>
      </c>
      <c r="H21" s="9">
        <v>2594.9550015100003</v>
      </c>
      <c r="I21" s="9">
        <v>2505.7541701199998</v>
      </c>
      <c r="J21" s="9">
        <v>2403.53283865</v>
      </c>
      <c r="K21" s="9">
        <v>2352.9703683300008</v>
      </c>
      <c r="L21" s="9">
        <v>2320.9535900300007</v>
      </c>
      <c r="M21" s="9">
        <v>2350.8380077000002</v>
      </c>
      <c r="N21" s="9">
        <v>2323.1174786900001</v>
      </c>
      <c r="O21" s="9">
        <v>2304.1437725599999</v>
      </c>
      <c r="P21" s="9">
        <v>2274.1331635900001</v>
      </c>
      <c r="Q21" s="9">
        <v>2360.7398638000004</v>
      </c>
      <c r="R21" s="9">
        <v>2361.7393320400001</v>
      </c>
      <c r="S21" s="9">
        <v>2381.5078942099999</v>
      </c>
      <c r="T21" s="9">
        <v>2352.9166734300002</v>
      </c>
      <c r="U21" s="9">
        <v>2353.5552361000005</v>
      </c>
      <c r="V21" s="9">
        <v>2415.0410892599998</v>
      </c>
      <c r="W21" s="9">
        <v>2396.7972244500002</v>
      </c>
      <c r="X21" s="9">
        <v>2424.8951392399999</v>
      </c>
      <c r="Y21" s="9">
        <v>2387.7484515599999</v>
      </c>
      <c r="Z21" s="9">
        <v>2406.8384810399998</v>
      </c>
      <c r="AA21" s="9">
        <v>2384.4613824799994</v>
      </c>
      <c r="AB21" s="9">
        <v>2318.8785417599997</v>
      </c>
      <c r="AC21" s="9">
        <v>2209.5483419800003</v>
      </c>
      <c r="AD21" s="9">
        <v>2210.3727465700003</v>
      </c>
      <c r="AE21" s="9">
        <v>2243.9482705</v>
      </c>
      <c r="AF21" s="9">
        <v>2231.7257520899998</v>
      </c>
      <c r="AG21" s="9">
        <v>2247.1022428800002</v>
      </c>
      <c r="AH21" s="9">
        <v>2228.26028576</v>
      </c>
      <c r="AI21" s="9">
        <v>2236.0283031400004</v>
      </c>
      <c r="AJ21" s="9">
        <v>2268.5442764300001</v>
      </c>
      <c r="AK21" s="9">
        <v>2316.5725201200003</v>
      </c>
      <c r="AL21" s="9">
        <v>2372.7326212500002</v>
      </c>
      <c r="AM21" s="9">
        <v>2359.0641800700005</v>
      </c>
      <c r="AN21" s="9">
        <v>2388.1658860200005</v>
      </c>
      <c r="AO21" s="9">
        <v>2386.7047652199999</v>
      </c>
      <c r="AP21" s="9">
        <v>2384.3632658800002</v>
      </c>
      <c r="AQ21" s="9">
        <v>2320.6010189700005</v>
      </c>
      <c r="AR21" s="9">
        <v>2336.5102342200003</v>
      </c>
      <c r="AS21" s="9">
        <v>2283.3307805200002</v>
      </c>
      <c r="AT21" s="9">
        <v>2260.1684589800002</v>
      </c>
      <c r="AU21" s="9">
        <v>2399.4165748900004</v>
      </c>
      <c r="AV21" s="9">
        <v>2410.2969544600001</v>
      </c>
      <c r="AW21" s="9">
        <v>2344.4687072000006</v>
      </c>
      <c r="AX21" s="9">
        <v>2423.5320154200003</v>
      </c>
      <c r="AY21" s="9">
        <v>2398.3318453700003</v>
      </c>
      <c r="AZ21" s="9">
        <v>2458.4107609100001</v>
      </c>
      <c r="BA21" s="9">
        <v>2459.5907619499999</v>
      </c>
      <c r="BB21" s="9">
        <v>2460.2740776800001</v>
      </c>
      <c r="BC21" s="9">
        <v>2454.8562561499998</v>
      </c>
      <c r="BD21" s="9">
        <v>2477.6275253099998</v>
      </c>
      <c r="BE21" s="9">
        <v>2505.2398197699999</v>
      </c>
      <c r="BF21" s="9">
        <v>2517.69982656</v>
      </c>
      <c r="BG21" s="9">
        <v>2425.1683483400002</v>
      </c>
      <c r="BH21" s="9">
        <v>2338.3281591200002</v>
      </c>
      <c r="BI21" s="9">
        <v>2398.53984214</v>
      </c>
      <c r="BJ21" s="9">
        <v>2283.1679241500001</v>
      </c>
      <c r="BK21" s="9">
        <v>2302.2748891399997</v>
      </c>
      <c r="BL21" s="9">
        <v>2315.7559419999998</v>
      </c>
      <c r="BM21" s="9">
        <v>2550.20544591</v>
      </c>
      <c r="BN21" s="9">
        <v>2551.2982445100001</v>
      </c>
      <c r="BO21" s="9">
        <v>2596.2421426000005</v>
      </c>
      <c r="BP21" s="9">
        <v>2541.8194275300002</v>
      </c>
      <c r="BQ21" s="9">
        <v>2517.24909458</v>
      </c>
      <c r="BR21" s="9">
        <v>2559.0026011900004</v>
      </c>
      <c r="BS21" s="9">
        <v>2548.6148348299998</v>
      </c>
      <c r="BT21" s="9">
        <v>2473.9137903599994</v>
      </c>
      <c r="BU21" s="9">
        <v>2539.5321833599996</v>
      </c>
    </row>
    <row r="22" spans="1:73" s="8" customFormat="1" ht="15" customHeight="1" x14ac:dyDescent="0.25">
      <c r="A22" s="5">
        <v>3</v>
      </c>
      <c r="B22" s="5" t="s">
        <v>95</v>
      </c>
      <c r="C22" s="6">
        <v>16</v>
      </c>
      <c r="D22" s="7" t="s">
        <v>15</v>
      </c>
      <c r="E22" s="9">
        <v>643.56388897999989</v>
      </c>
      <c r="F22" s="9">
        <v>641.02907903999994</v>
      </c>
      <c r="G22" s="9">
        <v>642.52250506999985</v>
      </c>
      <c r="H22" s="9">
        <v>637.57624064999982</v>
      </c>
      <c r="I22" s="9">
        <v>634.45516060999989</v>
      </c>
      <c r="J22" s="9">
        <v>640.3539383399999</v>
      </c>
      <c r="K22" s="9">
        <v>635.98217899999997</v>
      </c>
      <c r="L22" s="9">
        <v>633.17018595999991</v>
      </c>
      <c r="M22" s="9">
        <v>630.61008150999999</v>
      </c>
      <c r="N22" s="9">
        <v>633.04882764000001</v>
      </c>
      <c r="O22" s="9">
        <v>629.05377535000002</v>
      </c>
      <c r="P22" s="9">
        <v>642.06956659000002</v>
      </c>
      <c r="Q22" s="9">
        <v>614.18460204000007</v>
      </c>
      <c r="R22" s="9">
        <v>614.67863636000004</v>
      </c>
      <c r="S22" s="9">
        <v>607.66574800000001</v>
      </c>
      <c r="T22" s="9">
        <v>600.85993535</v>
      </c>
      <c r="U22" s="9">
        <v>607.61670902000003</v>
      </c>
      <c r="V22" s="9">
        <v>591.20063420000008</v>
      </c>
      <c r="W22" s="9">
        <v>601.28072419</v>
      </c>
      <c r="X22" s="9">
        <v>599.07236582000007</v>
      </c>
      <c r="Y22" s="9">
        <v>632.92862156000012</v>
      </c>
      <c r="Z22" s="9">
        <v>618.79442396999991</v>
      </c>
      <c r="AA22" s="9">
        <v>615.34533257999988</v>
      </c>
      <c r="AB22" s="9">
        <v>565.03315844000008</v>
      </c>
      <c r="AC22" s="9">
        <v>594.95107966</v>
      </c>
      <c r="AD22" s="9">
        <v>592.05553267000005</v>
      </c>
      <c r="AE22" s="9">
        <v>592.73402185999998</v>
      </c>
      <c r="AF22" s="9">
        <v>591.56889675000002</v>
      </c>
      <c r="AG22" s="9">
        <v>582.49496882999995</v>
      </c>
      <c r="AH22" s="9">
        <v>586.28578142999993</v>
      </c>
      <c r="AI22" s="9">
        <v>572.63181783999994</v>
      </c>
      <c r="AJ22" s="9">
        <v>571.60287688000005</v>
      </c>
      <c r="AK22" s="9">
        <v>525.44024133999994</v>
      </c>
      <c r="AL22" s="9">
        <v>612.84675444000004</v>
      </c>
      <c r="AM22" s="9">
        <v>623.57134053999994</v>
      </c>
      <c r="AN22" s="9">
        <v>647.56562927999994</v>
      </c>
      <c r="AO22" s="9">
        <v>617.84932013000002</v>
      </c>
      <c r="AP22" s="9">
        <v>616.31720189000009</v>
      </c>
      <c r="AQ22" s="9">
        <v>609.52737896999997</v>
      </c>
      <c r="AR22" s="9">
        <v>606.85882627000001</v>
      </c>
      <c r="AS22" s="9">
        <v>604.31031926000003</v>
      </c>
      <c r="AT22" s="9">
        <v>601.56659554000009</v>
      </c>
      <c r="AU22" s="9">
        <v>612.50723647000007</v>
      </c>
      <c r="AV22" s="9">
        <v>614.41636636999999</v>
      </c>
      <c r="AW22" s="9">
        <v>599.49979343999996</v>
      </c>
      <c r="AX22" s="9">
        <v>509.93510643000002</v>
      </c>
      <c r="AY22" s="9">
        <v>493.29320242999995</v>
      </c>
      <c r="AZ22" s="9">
        <v>495.95981703000001</v>
      </c>
      <c r="BA22" s="9">
        <v>436.62528982000003</v>
      </c>
      <c r="BB22" s="9">
        <v>437.37545261000002</v>
      </c>
      <c r="BC22" s="9">
        <v>438.47891997000005</v>
      </c>
      <c r="BD22" s="9">
        <v>437.02533229000005</v>
      </c>
      <c r="BE22" s="9">
        <v>430.1614431000001</v>
      </c>
      <c r="BF22" s="9">
        <v>417.06047180000007</v>
      </c>
      <c r="BG22" s="9">
        <v>403.76724338000002</v>
      </c>
      <c r="BH22" s="9">
        <v>390.00946597000006</v>
      </c>
      <c r="BI22" s="9">
        <v>400.65315414000008</v>
      </c>
      <c r="BJ22" s="9">
        <v>399.11069461000005</v>
      </c>
      <c r="BK22" s="9">
        <v>389.61014213999999</v>
      </c>
      <c r="BL22" s="9">
        <v>383.91168640000001</v>
      </c>
      <c r="BM22" s="9">
        <v>397.1469755</v>
      </c>
      <c r="BN22" s="9">
        <v>395.98681721000003</v>
      </c>
      <c r="BO22" s="9">
        <v>393.40220593000004</v>
      </c>
      <c r="BP22" s="9">
        <v>388.59090394000009</v>
      </c>
      <c r="BQ22" s="9">
        <v>387.85005455999999</v>
      </c>
      <c r="BR22" s="9">
        <v>389.73264625000007</v>
      </c>
      <c r="BS22" s="9">
        <v>386.63444734000007</v>
      </c>
      <c r="BT22" s="9">
        <v>383.86461509000003</v>
      </c>
      <c r="BU22" s="9">
        <v>379.55374799000003</v>
      </c>
    </row>
    <row r="23" spans="1:73" s="8" customFormat="1" ht="15" customHeight="1" x14ac:dyDescent="0.25">
      <c r="A23" s="5">
        <v>1</v>
      </c>
      <c r="B23" s="5" t="s">
        <v>96</v>
      </c>
      <c r="C23" s="6">
        <v>17</v>
      </c>
      <c r="D23" s="7" t="s">
        <v>16</v>
      </c>
      <c r="E23" s="9">
        <v>1370.64803766</v>
      </c>
      <c r="F23" s="9">
        <v>1371.30155186</v>
      </c>
      <c r="G23" s="9">
        <v>1384.6625991699998</v>
      </c>
      <c r="H23" s="9">
        <v>1394.1874166999996</v>
      </c>
      <c r="I23" s="9">
        <v>1408.7126188799998</v>
      </c>
      <c r="J23" s="9">
        <v>1422.0994293699998</v>
      </c>
      <c r="K23" s="9">
        <v>1437.3675774700002</v>
      </c>
      <c r="L23" s="9">
        <v>1460.5392183200001</v>
      </c>
      <c r="M23" s="9">
        <v>1490.0902374500001</v>
      </c>
      <c r="N23" s="9">
        <v>1512.34433678</v>
      </c>
      <c r="O23" s="9">
        <v>1544.3661043499999</v>
      </c>
      <c r="P23" s="9">
        <v>1573.7593186000001</v>
      </c>
      <c r="Q23" s="9">
        <v>1593.9960494300001</v>
      </c>
      <c r="R23" s="9">
        <v>1597.8034190200001</v>
      </c>
      <c r="S23" s="9">
        <v>1611.0709331200001</v>
      </c>
      <c r="T23" s="9">
        <v>1625.1458457200001</v>
      </c>
      <c r="U23" s="9">
        <v>1669.2009441500002</v>
      </c>
      <c r="V23" s="9">
        <v>1696.16023877</v>
      </c>
      <c r="W23" s="9">
        <v>1721.5256415800004</v>
      </c>
      <c r="X23" s="9">
        <v>1756.6337140200001</v>
      </c>
      <c r="Y23" s="9">
        <v>1777.2757391000002</v>
      </c>
      <c r="Z23" s="9">
        <v>1808.0789748000004</v>
      </c>
      <c r="AA23" s="9">
        <v>1830.2724114100004</v>
      </c>
      <c r="AB23" s="9">
        <v>1868.8310571900004</v>
      </c>
      <c r="AC23" s="9">
        <v>1964.1154989700003</v>
      </c>
      <c r="AD23" s="9">
        <v>1972.7763042100003</v>
      </c>
      <c r="AE23" s="9">
        <v>2001.9940065100002</v>
      </c>
      <c r="AF23" s="9">
        <v>2032.7594808500003</v>
      </c>
      <c r="AG23" s="9">
        <v>2047.38788445</v>
      </c>
      <c r="AH23" s="9">
        <v>2083.0994496200001</v>
      </c>
      <c r="AI23" s="9">
        <v>2106.5928110099999</v>
      </c>
      <c r="AJ23" s="9">
        <v>2143.0211549600003</v>
      </c>
      <c r="AK23" s="9">
        <v>2184.2650225800003</v>
      </c>
      <c r="AL23" s="9">
        <v>2202.2320683700004</v>
      </c>
      <c r="AM23" s="9">
        <v>2251.6887178400002</v>
      </c>
      <c r="AN23" s="9">
        <v>2264.8891925600001</v>
      </c>
      <c r="AO23" s="9">
        <v>2206.85571127</v>
      </c>
      <c r="AP23" s="9">
        <v>2192.3827255900001</v>
      </c>
      <c r="AQ23" s="9">
        <v>2178.9700415100001</v>
      </c>
      <c r="AR23" s="9">
        <v>2199.95646592</v>
      </c>
      <c r="AS23" s="9">
        <v>2219.9262445700001</v>
      </c>
      <c r="AT23" s="9">
        <v>2244.0996849000003</v>
      </c>
      <c r="AU23" s="9">
        <v>2291.48714423</v>
      </c>
      <c r="AV23" s="9">
        <v>2322.4897319200004</v>
      </c>
      <c r="AW23" s="9">
        <v>2325.8607623300004</v>
      </c>
      <c r="AX23" s="9">
        <v>2341.9372351799998</v>
      </c>
      <c r="AY23" s="9">
        <v>2330.8321977400001</v>
      </c>
      <c r="AZ23" s="9">
        <v>2330.6912194000001</v>
      </c>
      <c r="BA23" s="9">
        <v>2440.4543765199996</v>
      </c>
      <c r="BB23" s="9">
        <v>2454.9031282299998</v>
      </c>
      <c r="BC23" s="9">
        <v>2460.0481980999998</v>
      </c>
      <c r="BD23" s="9">
        <v>2484.5981983299998</v>
      </c>
      <c r="BE23" s="9">
        <v>2478.9236695200002</v>
      </c>
      <c r="BF23" s="9">
        <v>2467.34517667</v>
      </c>
      <c r="BG23" s="9">
        <v>2466.5877212300002</v>
      </c>
      <c r="BH23" s="9">
        <v>2440.6973451899999</v>
      </c>
      <c r="BI23" s="9">
        <v>2461.6911165600004</v>
      </c>
      <c r="BJ23" s="9">
        <v>2470.9371100000003</v>
      </c>
      <c r="BK23" s="9">
        <v>2451.9677693400004</v>
      </c>
      <c r="BL23" s="9">
        <v>2485.3935663000002</v>
      </c>
      <c r="BM23" s="9">
        <v>2489.6402206299999</v>
      </c>
      <c r="BN23" s="9">
        <v>2490.2677206099997</v>
      </c>
      <c r="BO23" s="9">
        <v>2486.8655327399997</v>
      </c>
      <c r="BP23" s="9">
        <v>2473.7427960399996</v>
      </c>
      <c r="BQ23" s="9">
        <v>2474.3576291300001</v>
      </c>
      <c r="BR23" s="9">
        <v>2515.9523968900003</v>
      </c>
      <c r="BS23" s="9">
        <v>2503.7739216999998</v>
      </c>
      <c r="BT23" s="9">
        <v>2488.4198577099996</v>
      </c>
      <c r="BU23" s="9">
        <v>2478.0657465200002</v>
      </c>
    </row>
    <row r="24" spans="1:73" s="8" customFormat="1" ht="15" customHeight="1" x14ac:dyDescent="0.25">
      <c r="A24" s="5">
        <v>8</v>
      </c>
      <c r="B24" s="5" t="s">
        <v>93</v>
      </c>
      <c r="C24" s="6">
        <v>18</v>
      </c>
      <c r="D24" s="7" t="s">
        <v>17</v>
      </c>
      <c r="E24" s="9">
        <v>287.09676436999996</v>
      </c>
      <c r="F24" s="9">
        <v>286.71242613999993</v>
      </c>
      <c r="G24" s="9">
        <v>288.13400768999998</v>
      </c>
      <c r="H24" s="9">
        <v>291.58760776999998</v>
      </c>
      <c r="I24" s="9">
        <v>291.64270625999995</v>
      </c>
      <c r="J24" s="9">
        <v>291.56098529999997</v>
      </c>
      <c r="K24" s="9">
        <v>296.47935462999988</v>
      </c>
      <c r="L24" s="9">
        <v>301.02964643000001</v>
      </c>
      <c r="M24" s="9">
        <v>304.70244269999995</v>
      </c>
      <c r="N24" s="9">
        <v>306.19838015999994</v>
      </c>
      <c r="O24" s="9">
        <v>317.33768494999993</v>
      </c>
      <c r="P24" s="9">
        <v>319.33157387999995</v>
      </c>
      <c r="Q24" s="9">
        <v>412.78594222000004</v>
      </c>
      <c r="R24" s="9">
        <v>412.90434154999997</v>
      </c>
      <c r="S24" s="9">
        <v>411.95814164000001</v>
      </c>
      <c r="T24" s="9">
        <v>411.60073454999997</v>
      </c>
      <c r="U24" s="9">
        <v>413.80454574999993</v>
      </c>
      <c r="V24" s="9">
        <v>420.11186981999992</v>
      </c>
      <c r="W24" s="9">
        <v>425.87612960999996</v>
      </c>
      <c r="X24" s="9">
        <v>428.96843380999996</v>
      </c>
      <c r="Y24" s="9">
        <v>431.72277026</v>
      </c>
      <c r="Z24" s="9">
        <v>433.46547842999996</v>
      </c>
      <c r="AA24" s="9">
        <v>439.22031287999999</v>
      </c>
      <c r="AB24" s="9">
        <v>439.79363327999999</v>
      </c>
      <c r="AC24" s="9">
        <v>398.57063119999998</v>
      </c>
      <c r="AD24" s="9">
        <v>400.03421564000001</v>
      </c>
      <c r="AE24" s="9">
        <v>404.09116657999999</v>
      </c>
      <c r="AF24" s="9">
        <v>409.88090394</v>
      </c>
      <c r="AG24" s="9">
        <v>414.31458458999992</v>
      </c>
      <c r="AH24" s="9">
        <v>417.74264137999995</v>
      </c>
      <c r="AI24" s="9">
        <v>415.10765422999992</v>
      </c>
      <c r="AJ24" s="9">
        <v>414.73975904999992</v>
      </c>
      <c r="AK24" s="9">
        <v>425.34298784999993</v>
      </c>
      <c r="AL24" s="9">
        <v>435.28580259999995</v>
      </c>
      <c r="AM24" s="9">
        <v>424.72197299999999</v>
      </c>
      <c r="AN24" s="9">
        <v>427.01634118000004</v>
      </c>
      <c r="AO24" s="9">
        <v>367.75906994000002</v>
      </c>
      <c r="AP24" s="9">
        <v>366.43511142</v>
      </c>
      <c r="AQ24" s="9">
        <v>364.75859466999998</v>
      </c>
      <c r="AR24" s="9">
        <v>356.88957565999999</v>
      </c>
      <c r="AS24" s="9">
        <v>351.50296493000002</v>
      </c>
      <c r="AT24" s="9">
        <v>348.54148644999998</v>
      </c>
      <c r="AU24" s="9">
        <v>346.73368625000001</v>
      </c>
      <c r="AV24" s="9">
        <v>347.73183956999998</v>
      </c>
      <c r="AW24" s="9">
        <v>336.5898164699999</v>
      </c>
      <c r="AX24" s="9">
        <v>333.63798169999995</v>
      </c>
      <c r="AY24" s="9">
        <v>335.14102824999998</v>
      </c>
      <c r="AZ24" s="9">
        <v>327.16279806</v>
      </c>
      <c r="BA24" s="9">
        <v>333.14367363000002</v>
      </c>
      <c r="BB24" s="9">
        <v>333.23916577</v>
      </c>
      <c r="BC24" s="9">
        <v>332.48939205000005</v>
      </c>
      <c r="BD24" s="9">
        <v>336.29173722000007</v>
      </c>
      <c r="BE24" s="9">
        <v>345.73029964</v>
      </c>
      <c r="BF24" s="9">
        <v>349.21230351000003</v>
      </c>
      <c r="BG24" s="9">
        <v>350.35652049000004</v>
      </c>
      <c r="BH24" s="9">
        <v>350.55003111000008</v>
      </c>
      <c r="BI24" s="9">
        <v>346.93897931000009</v>
      </c>
      <c r="BJ24" s="9">
        <v>332.52474629000011</v>
      </c>
      <c r="BK24" s="9">
        <v>325.01601062000003</v>
      </c>
      <c r="BL24" s="9">
        <v>330.05991608000005</v>
      </c>
      <c r="BM24" s="9">
        <v>305.68246445</v>
      </c>
      <c r="BN24" s="9">
        <v>305.61977593</v>
      </c>
      <c r="BO24" s="9">
        <v>303.85150133000002</v>
      </c>
      <c r="BP24" s="9">
        <v>309.75925361999998</v>
      </c>
      <c r="BQ24" s="9">
        <v>301.79104668999997</v>
      </c>
      <c r="BR24" s="9">
        <v>293.91904129999995</v>
      </c>
      <c r="BS24" s="9">
        <v>294.87916144999997</v>
      </c>
      <c r="BT24" s="9">
        <v>291.27285793999999</v>
      </c>
      <c r="BU24" s="9">
        <v>294.66561696999997</v>
      </c>
    </row>
    <row r="25" spans="1:73" s="8" customFormat="1" ht="15" customHeight="1" x14ac:dyDescent="0.25">
      <c r="A25" s="5">
        <v>1</v>
      </c>
      <c r="B25" s="5" t="s">
        <v>96</v>
      </c>
      <c r="C25" s="6">
        <v>19</v>
      </c>
      <c r="D25" s="7" t="s">
        <v>18</v>
      </c>
      <c r="E25" s="9">
        <v>6409.7708232700006</v>
      </c>
      <c r="F25" s="9">
        <v>6442.7884384500003</v>
      </c>
      <c r="G25" s="9">
        <v>6464.7869481500002</v>
      </c>
      <c r="H25" s="9">
        <v>6512.5815743100002</v>
      </c>
      <c r="I25" s="9">
        <v>6551.5037528600005</v>
      </c>
      <c r="J25" s="9">
        <v>6599.8248196700006</v>
      </c>
      <c r="K25" s="9">
        <v>6619.2968444400003</v>
      </c>
      <c r="L25" s="9">
        <v>6694.2943455700006</v>
      </c>
      <c r="M25" s="9">
        <v>6733.2536982400006</v>
      </c>
      <c r="N25" s="9">
        <v>6693.2710816899998</v>
      </c>
      <c r="O25" s="9">
        <v>6744.59077497</v>
      </c>
      <c r="P25" s="9">
        <v>6855.8731611299991</v>
      </c>
      <c r="Q25" s="9">
        <v>7617.3485067499987</v>
      </c>
      <c r="R25" s="9">
        <v>7588.4966606199978</v>
      </c>
      <c r="S25" s="9">
        <v>7587.512994939997</v>
      </c>
      <c r="T25" s="9">
        <v>7551.1886270599989</v>
      </c>
      <c r="U25" s="9">
        <v>7636.5639195099993</v>
      </c>
      <c r="V25" s="9">
        <v>7670.6559022299989</v>
      </c>
      <c r="W25" s="9">
        <v>7738.2911366499975</v>
      </c>
      <c r="X25" s="9">
        <v>7831.1852178399977</v>
      </c>
      <c r="Y25" s="9">
        <v>7812.0054624599979</v>
      </c>
      <c r="Z25" s="9">
        <v>7909.9395719699987</v>
      </c>
      <c r="AA25" s="9">
        <v>7967.014658799998</v>
      </c>
      <c r="AB25" s="9">
        <v>7984.344411539998</v>
      </c>
      <c r="AC25" s="9">
        <v>7813.9013066499992</v>
      </c>
      <c r="AD25" s="9">
        <v>7860.7008217799994</v>
      </c>
      <c r="AE25" s="9">
        <v>7912.8459055599997</v>
      </c>
      <c r="AF25" s="9">
        <v>8014.5540943200003</v>
      </c>
      <c r="AG25" s="9">
        <v>8102.3990393699996</v>
      </c>
      <c r="AH25" s="9">
        <v>8168.1362892400002</v>
      </c>
      <c r="AI25" s="9">
        <v>8177.9994759599995</v>
      </c>
      <c r="AJ25" s="9">
        <v>8217.6259664999998</v>
      </c>
      <c r="AK25" s="9">
        <v>8303.2398259599995</v>
      </c>
      <c r="AL25" s="9">
        <v>8393.8694646799995</v>
      </c>
      <c r="AM25" s="9">
        <v>8526.8773586099996</v>
      </c>
      <c r="AN25" s="9">
        <v>8662.0374501999995</v>
      </c>
      <c r="AO25" s="9">
        <v>8982.4398260100006</v>
      </c>
      <c r="AP25" s="9">
        <v>8946.4246857500002</v>
      </c>
      <c r="AQ25" s="9">
        <v>8920.6185373999997</v>
      </c>
      <c r="AR25" s="9">
        <v>8972.6392272699995</v>
      </c>
      <c r="AS25" s="9">
        <v>8930.5571695599992</v>
      </c>
      <c r="AT25" s="9">
        <v>9041.4225878699981</v>
      </c>
      <c r="AU25" s="9">
        <v>9191.5575069000006</v>
      </c>
      <c r="AV25" s="9">
        <v>9243.3922445799999</v>
      </c>
      <c r="AW25" s="9">
        <v>9280.6142860900018</v>
      </c>
      <c r="AX25" s="9">
        <v>9356.0642899000013</v>
      </c>
      <c r="AY25" s="9">
        <v>9355.2342371799987</v>
      </c>
      <c r="AZ25" s="9">
        <v>9355.5642346700006</v>
      </c>
      <c r="BA25" s="9">
        <v>8970.3652621500005</v>
      </c>
      <c r="BB25" s="9">
        <v>8988.385371180002</v>
      </c>
      <c r="BC25" s="9">
        <v>9032.3334676900013</v>
      </c>
      <c r="BD25" s="9">
        <v>9019.5567192200015</v>
      </c>
      <c r="BE25" s="9">
        <v>9124.6268644200009</v>
      </c>
      <c r="BF25" s="9">
        <v>9129.0497065099989</v>
      </c>
      <c r="BG25" s="9">
        <v>9169.5079001200011</v>
      </c>
      <c r="BH25" s="9">
        <v>9046.6149543300016</v>
      </c>
      <c r="BI25" s="9">
        <v>9035.0747171200019</v>
      </c>
      <c r="BJ25" s="9">
        <v>8944.3095077399994</v>
      </c>
      <c r="BK25" s="9">
        <v>9081.0518142000001</v>
      </c>
      <c r="BL25" s="9">
        <v>9036.8947632700019</v>
      </c>
      <c r="BM25" s="9">
        <v>9075.828349129999</v>
      </c>
      <c r="BN25" s="9">
        <v>9095.4901267900004</v>
      </c>
      <c r="BO25" s="9">
        <v>9059.2586449700011</v>
      </c>
      <c r="BP25" s="9">
        <v>9019.6408774400006</v>
      </c>
      <c r="BQ25" s="9">
        <v>8908.1511966300004</v>
      </c>
      <c r="BR25" s="9">
        <v>8900.6706323899998</v>
      </c>
      <c r="BS25" s="9">
        <v>8917.3569719400002</v>
      </c>
      <c r="BT25" s="9">
        <v>9005.7694471199993</v>
      </c>
      <c r="BU25" s="9">
        <v>8987.3826644399996</v>
      </c>
    </row>
    <row r="26" spans="1:73" s="8" customFormat="1" ht="15" customHeight="1" x14ac:dyDescent="0.25">
      <c r="A26" s="5">
        <v>2</v>
      </c>
      <c r="B26" s="5" t="s">
        <v>19</v>
      </c>
      <c r="C26" s="6">
        <v>20</v>
      </c>
      <c r="D26" s="7" t="s">
        <v>19</v>
      </c>
      <c r="E26" s="9">
        <v>3666.86787508</v>
      </c>
      <c r="F26" s="9">
        <v>3692.4862384799999</v>
      </c>
      <c r="G26" s="9">
        <v>3703.29493095</v>
      </c>
      <c r="H26" s="9">
        <v>3674.5473392599997</v>
      </c>
      <c r="I26" s="9">
        <v>3625.2908068399997</v>
      </c>
      <c r="J26" s="9">
        <v>3605.2526946800003</v>
      </c>
      <c r="K26" s="9">
        <v>3535.1262427500001</v>
      </c>
      <c r="L26" s="9">
        <v>3591.7138039400002</v>
      </c>
      <c r="M26" s="9">
        <v>3598.99272324</v>
      </c>
      <c r="N26" s="9">
        <v>3546.8555557600002</v>
      </c>
      <c r="O26" s="9">
        <v>3578.9432023000008</v>
      </c>
      <c r="P26" s="9">
        <v>3623.6708105900007</v>
      </c>
      <c r="Q26" s="9">
        <v>3363.2385222000003</v>
      </c>
      <c r="R26" s="9">
        <v>3355.9373655800005</v>
      </c>
      <c r="S26" s="9">
        <v>3365.5286174500006</v>
      </c>
      <c r="T26" s="9">
        <v>3408.0639799200003</v>
      </c>
      <c r="U26" s="9">
        <v>3478.1726000800004</v>
      </c>
      <c r="V26" s="9">
        <v>3459.7260866200004</v>
      </c>
      <c r="W26" s="9">
        <v>3531.5187644700009</v>
      </c>
      <c r="X26" s="9">
        <v>3489.2797787700006</v>
      </c>
      <c r="Y26" s="9">
        <v>3438.7523290200006</v>
      </c>
      <c r="Z26" s="9">
        <v>3491.2886666500003</v>
      </c>
      <c r="AA26" s="9">
        <v>3574.8305814100008</v>
      </c>
      <c r="AB26" s="9">
        <v>3676.7560290300003</v>
      </c>
      <c r="AC26" s="9">
        <v>3866.27145999</v>
      </c>
      <c r="AD26" s="9">
        <v>3880.5890095200002</v>
      </c>
      <c r="AE26" s="9">
        <v>3879.6499154600001</v>
      </c>
      <c r="AF26" s="9">
        <v>3883.2388380699999</v>
      </c>
      <c r="AG26" s="9">
        <v>3804.77697442</v>
      </c>
      <c r="AH26" s="9">
        <v>3834.5672123099998</v>
      </c>
      <c r="AI26" s="9">
        <v>3889.2812697600002</v>
      </c>
      <c r="AJ26" s="9">
        <v>3978.3594881899999</v>
      </c>
      <c r="AK26" s="9">
        <v>3997.8349849599999</v>
      </c>
      <c r="AL26" s="9">
        <v>4090.3588236800001</v>
      </c>
      <c r="AM26" s="9">
        <v>4099.3468596900002</v>
      </c>
      <c r="AN26" s="9">
        <v>4032.8515955699995</v>
      </c>
      <c r="AO26" s="9">
        <v>4126.9101188299992</v>
      </c>
      <c r="AP26" s="9">
        <v>4107.22376153</v>
      </c>
      <c r="AQ26" s="9">
        <v>4111.8757530099992</v>
      </c>
      <c r="AR26" s="9">
        <v>4082.9735863799992</v>
      </c>
      <c r="AS26" s="9">
        <v>4106.3534386599995</v>
      </c>
      <c r="AT26" s="9">
        <v>4075.1653234499995</v>
      </c>
      <c r="AU26" s="9">
        <v>4018.6999188599993</v>
      </c>
      <c r="AV26" s="9">
        <v>3995.2674468199993</v>
      </c>
      <c r="AW26" s="9">
        <v>4041.7020823999992</v>
      </c>
      <c r="AX26" s="9">
        <v>4078.3155817099992</v>
      </c>
      <c r="AY26" s="9">
        <v>4036.0740622799995</v>
      </c>
      <c r="AZ26" s="9">
        <v>4070.88296481</v>
      </c>
      <c r="BA26" s="9">
        <v>4034.5051868599999</v>
      </c>
      <c r="BB26" s="9">
        <v>4020.9833791699998</v>
      </c>
      <c r="BC26" s="9">
        <v>4005.7163747299996</v>
      </c>
      <c r="BD26" s="9">
        <v>4033.9739177499996</v>
      </c>
      <c r="BE26" s="9">
        <v>4026.7241799199992</v>
      </c>
      <c r="BF26" s="9">
        <v>4031.1589286499998</v>
      </c>
      <c r="BG26" s="9">
        <v>4119.7714928399992</v>
      </c>
      <c r="BH26" s="9">
        <v>4198.7648559699992</v>
      </c>
      <c r="BI26" s="9">
        <v>4155.4554581599996</v>
      </c>
      <c r="BJ26" s="9">
        <v>4015.20112943</v>
      </c>
      <c r="BK26" s="9">
        <v>4004.6022439100002</v>
      </c>
      <c r="BL26" s="9">
        <v>3933.2611319299999</v>
      </c>
      <c r="BM26" s="9">
        <v>4028.6425387299996</v>
      </c>
      <c r="BN26" s="9">
        <v>4032.1164979299997</v>
      </c>
      <c r="BO26" s="9">
        <v>4033.4014530199993</v>
      </c>
      <c r="BP26" s="9">
        <v>4008.7022910399996</v>
      </c>
      <c r="BQ26" s="9">
        <v>4041.1705170999999</v>
      </c>
      <c r="BR26" s="9">
        <v>4073.5147168599997</v>
      </c>
      <c r="BS26" s="9">
        <v>3943.5394359800002</v>
      </c>
      <c r="BT26" s="9">
        <v>3823.6575804100003</v>
      </c>
      <c r="BU26" s="9">
        <v>3836.3826367999995</v>
      </c>
    </row>
    <row r="27" spans="1:73" s="8" customFormat="1" ht="15" customHeight="1" x14ac:dyDescent="0.25">
      <c r="A27" s="5">
        <v>6</v>
      </c>
      <c r="B27" s="5" t="s">
        <v>97</v>
      </c>
      <c r="C27" s="6">
        <v>21</v>
      </c>
      <c r="D27" s="7" t="s">
        <v>20</v>
      </c>
      <c r="E27" s="9">
        <v>345.83442026</v>
      </c>
      <c r="F27" s="9">
        <v>347.38812890999998</v>
      </c>
      <c r="G27" s="9">
        <v>345.24250854000002</v>
      </c>
      <c r="H27" s="9">
        <v>342.17162185000001</v>
      </c>
      <c r="I27" s="9">
        <v>340.94823716000002</v>
      </c>
      <c r="J27" s="9">
        <v>342.66382214999999</v>
      </c>
      <c r="K27" s="9">
        <v>341.90730632999998</v>
      </c>
      <c r="L27" s="9">
        <v>339.13677982999997</v>
      </c>
      <c r="M27" s="9">
        <v>342.96407189999996</v>
      </c>
      <c r="N27" s="9">
        <v>344.47044717</v>
      </c>
      <c r="O27" s="9">
        <v>344.04425641999995</v>
      </c>
      <c r="P27" s="9">
        <v>349.79608231999998</v>
      </c>
      <c r="Q27" s="9">
        <v>364.54981615000003</v>
      </c>
      <c r="R27" s="9">
        <v>363.64985574999997</v>
      </c>
      <c r="S27" s="9">
        <v>365.64327920000005</v>
      </c>
      <c r="T27" s="9">
        <v>369.92086243000006</v>
      </c>
      <c r="U27" s="9">
        <v>379.82350168000005</v>
      </c>
      <c r="V27" s="9">
        <v>383.86105084000008</v>
      </c>
      <c r="W27" s="9">
        <v>394.26837335000005</v>
      </c>
      <c r="X27" s="9">
        <v>400.29551481000004</v>
      </c>
      <c r="Y27" s="9">
        <v>402.65743093999998</v>
      </c>
      <c r="Z27" s="9">
        <v>413.86719571999998</v>
      </c>
      <c r="AA27" s="9">
        <v>427.85904427999998</v>
      </c>
      <c r="AB27" s="9">
        <v>438.42700819999993</v>
      </c>
      <c r="AC27" s="9">
        <v>476.65920304999997</v>
      </c>
      <c r="AD27" s="9">
        <v>479.47367258999998</v>
      </c>
      <c r="AE27" s="9">
        <v>489.75791519999996</v>
      </c>
      <c r="AF27" s="9">
        <v>497.84113958999995</v>
      </c>
      <c r="AG27" s="9">
        <v>508.31655007000006</v>
      </c>
      <c r="AH27" s="9">
        <v>526.71726734000003</v>
      </c>
      <c r="AI27" s="9">
        <v>530.66322420000006</v>
      </c>
      <c r="AJ27" s="9">
        <v>549.95689044999995</v>
      </c>
      <c r="AK27" s="9">
        <v>557.03812876999996</v>
      </c>
      <c r="AL27" s="9">
        <v>562.87246398000002</v>
      </c>
      <c r="AM27" s="9">
        <v>569.16563553999993</v>
      </c>
      <c r="AN27" s="9">
        <v>576.96005188000004</v>
      </c>
      <c r="AO27" s="9">
        <v>580.86777737000011</v>
      </c>
      <c r="AP27" s="9">
        <v>577.69638177000002</v>
      </c>
      <c r="AQ27" s="9">
        <v>569.91389075999996</v>
      </c>
      <c r="AR27" s="9">
        <v>576.75237243000004</v>
      </c>
      <c r="AS27" s="9">
        <v>573.22340396999994</v>
      </c>
      <c r="AT27" s="9">
        <v>564.06414330000007</v>
      </c>
      <c r="AU27" s="9">
        <v>573.01632998000014</v>
      </c>
      <c r="AV27" s="9">
        <v>578.30860210000014</v>
      </c>
      <c r="AW27" s="9">
        <v>576.52742664000016</v>
      </c>
      <c r="AX27" s="9">
        <v>577.88293098000008</v>
      </c>
      <c r="AY27" s="9">
        <v>567.11550048000015</v>
      </c>
      <c r="AZ27" s="9">
        <v>558.07063868</v>
      </c>
      <c r="BA27" s="9">
        <v>532.74266770999998</v>
      </c>
      <c r="BB27" s="9">
        <v>533.44603347999998</v>
      </c>
      <c r="BC27" s="9">
        <v>532.1259938899999</v>
      </c>
      <c r="BD27" s="9">
        <v>527.0747847099999</v>
      </c>
      <c r="BE27" s="9">
        <v>525.94429298999989</v>
      </c>
      <c r="BF27" s="9">
        <v>526.73058505999995</v>
      </c>
      <c r="BG27" s="9">
        <v>525.79009482000004</v>
      </c>
      <c r="BH27" s="9">
        <v>508.08895877999998</v>
      </c>
      <c r="BI27" s="9">
        <v>511.46849597000005</v>
      </c>
      <c r="BJ27" s="9">
        <v>512.72587511000006</v>
      </c>
      <c r="BK27" s="9">
        <v>513.64574003000007</v>
      </c>
      <c r="BL27" s="9">
        <v>518.27395095999998</v>
      </c>
      <c r="BM27" s="9">
        <v>527.28109187000007</v>
      </c>
      <c r="BN27" s="9">
        <v>528.10317264000003</v>
      </c>
      <c r="BO27" s="9">
        <v>532.77128858999993</v>
      </c>
      <c r="BP27" s="9">
        <v>529.34056197999996</v>
      </c>
      <c r="BQ27" s="9">
        <v>536.09557949999999</v>
      </c>
      <c r="BR27" s="9">
        <v>540.28380659000004</v>
      </c>
      <c r="BS27" s="9">
        <v>526.53401782000003</v>
      </c>
      <c r="BT27" s="9">
        <v>522.09547209000004</v>
      </c>
      <c r="BU27" s="9">
        <v>528.07638407000002</v>
      </c>
    </row>
    <row r="28" spans="1:73" s="8" customFormat="1" ht="15" customHeight="1" x14ac:dyDescent="0.25">
      <c r="A28" s="5">
        <v>7</v>
      </c>
      <c r="B28" s="12" t="s">
        <v>91</v>
      </c>
      <c r="C28" s="13">
        <v>22</v>
      </c>
      <c r="D28" s="14" t="s">
        <v>21</v>
      </c>
      <c r="E28" s="9">
        <v>859.80839163999997</v>
      </c>
      <c r="F28" s="9">
        <v>860.59687050000002</v>
      </c>
      <c r="G28" s="9">
        <v>861.3946377499999</v>
      </c>
      <c r="H28" s="9">
        <v>885.92831174000014</v>
      </c>
      <c r="I28" s="9">
        <v>921.63016259000005</v>
      </c>
      <c r="J28" s="9">
        <v>961.48572092000006</v>
      </c>
      <c r="K28" s="9">
        <v>1002.6673205100001</v>
      </c>
      <c r="L28" s="9">
        <v>1028.4395404299999</v>
      </c>
      <c r="M28" s="9">
        <v>1044.0675121699999</v>
      </c>
      <c r="N28" s="9">
        <v>1034.0384129199999</v>
      </c>
      <c r="O28" s="9">
        <v>1061.1444422100001</v>
      </c>
      <c r="P28" s="9">
        <v>1068.49627809</v>
      </c>
      <c r="Q28" s="9">
        <v>1055.85969019</v>
      </c>
      <c r="R28" s="9">
        <v>1061.221074</v>
      </c>
      <c r="S28" s="9">
        <v>1061.75378907</v>
      </c>
      <c r="T28" s="9">
        <v>1061.73302668</v>
      </c>
      <c r="U28" s="9">
        <v>1078.3585426899999</v>
      </c>
      <c r="V28" s="9">
        <v>1081.9552025999999</v>
      </c>
      <c r="W28" s="9">
        <v>1101.7297310299998</v>
      </c>
      <c r="X28" s="9">
        <v>1132.3541740899998</v>
      </c>
      <c r="Y28" s="9">
        <v>1143.65222152</v>
      </c>
      <c r="Z28" s="9">
        <v>1156.2765892</v>
      </c>
      <c r="AA28" s="9">
        <v>1154.43306796</v>
      </c>
      <c r="AB28" s="9">
        <v>1143.15802321</v>
      </c>
      <c r="AC28" s="9">
        <v>1149.1307380000001</v>
      </c>
      <c r="AD28" s="9">
        <v>1143.7636624499999</v>
      </c>
      <c r="AE28" s="9">
        <v>1155.2299050399999</v>
      </c>
      <c r="AF28" s="9">
        <v>1163.1288197000001</v>
      </c>
      <c r="AG28" s="9">
        <v>1155.32761768</v>
      </c>
      <c r="AH28" s="9">
        <v>1204.3037950899998</v>
      </c>
      <c r="AI28" s="9">
        <v>1197.6044359299997</v>
      </c>
      <c r="AJ28" s="9">
        <v>1179.2527958599999</v>
      </c>
      <c r="AK28" s="9">
        <v>1168.8988308799999</v>
      </c>
      <c r="AL28" s="9">
        <v>1186.97332585</v>
      </c>
      <c r="AM28" s="9">
        <v>1209.79754536</v>
      </c>
      <c r="AN28" s="9">
        <v>1234.87908894</v>
      </c>
      <c r="AO28" s="9">
        <v>1240.20796984</v>
      </c>
      <c r="AP28" s="9">
        <v>1239.3437088600001</v>
      </c>
      <c r="AQ28" s="9">
        <v>1217.9376877899999</v>
      </c>
      <c r="AR28" s="9">
        <v>1200.64294483</v>
      </c>
      <c r="AS28" s="9">
        <v>1174.4377423699998</v>
      </c>
      <c r="AT28" s="9">
        <v>1088.4467225599999</v>
      </c>
      <c r="AU28" s="9">
        <v>1052.3766938199999</v>
      </c>
      <c r="AV28" s="9">
        <v>1030.70793192</v>
      </c>
      <c r="AW28" s="9">
        <v>1011.43780985</v>
      </c>
      <c r="AX28" s="9">
        <v>987.08806396</v>
      </c>
      <c r="AY28" s="9">
        <v>926.49991253000007</v>
      </c>
      <c r="AZ28" s="9">
        <v>898.61352562000002</v>
      </c>
      <c r="BA28" s="9">
        <v>892.94282475</v>
      </c>
      <c r="BB28" s="9">
        <v>883.95087501</v>
      </c>
      <c r="BC28" s="9">
        <v>888.74293297000008</v>
      </c>
      <c r="BD28" s="9">
        <v>882.53198643000007</v>
      </c>
      <c r="BE28" s="9">
        <v>891.59061918000009</v>
      </c>
      <c r="BF28" s="9">
        <v>891.03788410000016</v>
      </c>
      <c r="BG28" s="9">
        <v>893.7430208400001</v>
      </c>
      <c r="BH28" s="9">
        <v>988.27005128999997</v>
      </c>
      <c r="BI28" s="9">
        <v>1121.1372795</v>
      </c>
      <c r="BJ28" s="9">
        <v>1157.3007140000002</v>
      </c>
      <c r="BK28" s="9">
        <v>1166.3860173599999</v>
      </c>
      <c r="BL28" s="9">
        <v>1163.09442709</v>
      </c>
      <c r="BM28" s="9">
        <v>1136.5328193999999</v>
      </c>
      <c r="BN28" s="9">
        <v>1136.64738554</v>
      </c>
      <c r="BO28" s="9">
        <v>1132.8420438600001</v>
      </c>
      <c r="BP28" s="9">
        <v>1155.8967394000001</v>
      </c>
      <c r="BQ28" s="9">
        <v>1145.0765212900001</v>
      </c>
      <c r="BR28" s="9">
        <v>1152.7153992999999</v>
      </c>
      <c r="BS28" s="9">
        <v>1151.8799024800001</v>
      </c>
      <c r="BT28" s="9">
        <v>1045.1760867400001</v>
      </c>
      <c r="BU28" s="9">
        <v>923.91739299999995</v>
      </c>
    </row>
    <row r="29" spans="1:73" s="8" customFormat="1" ht="15" customHeight="1" x14ac:dyDescent="0.25">
      <c r="A29" s="5">
        <v>7</v>
      </c>
      <c r="B29" s="12" t="s">
        <v>91</v>
      </c>
      <c r="C29" s="13">
        <v>23</v>
      </c>
      <c r="D29" s="14" t="s">
        <v>22</v>
      </c>
      <c r="E29" s="9">
        <v>466.31021719000012</v>
      </c>
      <c r="F29" s="9">
        <v>468.11082607000003</v>
      </c>
      <c r="G29" s="9">
        <v>471.57463457000011</v>
      </c>
      <c r="H29" s="9">
        <v>479.97708362000009</v>
      </c>
      <c r="I29" s="9">
        <v>497.77561427000001</v>
      </c>
      <c r="J29" s="9">
        <v>516.60424860000001</v>
      </c>
      <c r="K29" s="9">
        <v>530.50954437999997</v>
      </c>
      <c r="L29" s="9">
        <v>546.30324906999999</v>
      </c>
      <c r="M29" s="9">
        <v>563.11584233999997</v>
      </c>
      <c r="N29" s="9">
        <v>564.53705031999993</v>
      </c>
      <c r="O29" s="9">
        <v>569.59710734999999</v>
      </c>
      <c r="P29" s="9">
        <v>571.28351487000009</v>
      </c>
      <c r="Q29" s="9">
        <v>591.70907868999996</v>
      </c>
      <c r="R29" s="9">
        <v>590.77393989999996</v>
      </c>
      <c r="S29" s="9">
        <v>591.50677968000002</v>
      </c>
      <c r="T29" s="9">
        <v>593.70750068000007</v>
      </c>
      <c r="U29" s="9">
        <v>607.36844338000014</v>
      </c>
      <c r="V29" s="9">
        <v>618.22638918999996</v>
      </c>
      <c r="W29" s="9">
        <v>631.94593214999998</v>
      </c>
      <c r="X29" s="9">
        <v>651.01270761000001</v>
      </c>
      <c r="Y29" s="9">
        <v>675.23629569999991</v>
      </c>
      <c r="Z29" s="9">
        <v>699.55293303000008</v>
      </c>
      <c r="AA29" s="9">
        <v>714.17911566000009</v>
      </c>
      <c r="AB29" s="9">
        <v>731.08621920000007</v>
      </c>
      <c r="AC29" s="9">
        <v>757.51692064999997</v>
      </c>
      <c r="AD29" s="9">
        <v>762.27541939999992</v>
      </c>
      <c r="AE29" s="9">
        <v>775.18505676000007</v>
      </c>
      <c r="AF29" s="9">
        <v>789.86731631999999</v>
      </c>
      <c r="AG29" s="9">
        <v>791.47030551000012</v>
      </c>
      <c r="AH29" s="9">
        <v>804.34847722000006</v>
      </c>
      <c r="AI29" s="9">
        <v>804.02229531</v>
      </c>
      <c r="AJ29" s="9">
        <v>786.00610606000009</v>
      </c>
      <c r="AK29" s="9">
        <v>770.36965236000003</v>
      </c>
      <c r="AL29" s="9">
        <v>779.27629830000001</v>
      </c>
      <c r="AM29" s="9">
        <v>796.96908537000002</v>
      </c>
      <c r="AN29" s="9">
        <v>809.64894905000006</v>
      </c>
      <c r="AO29" s="9">
        <v>828.16195627000002</v>
      </c>
      <c r="AP29" s="9">
        <v>826.69040138000003</v>
      </c>
      <c r="AQ29" s="9">
        <v>817.48182748999989</v>
      </c>
      <c r="AR29" s="9">
        <v>804.59298348000004</v>
      </c>
      <c r="AS29" s="9">
        <v>789.06309870999996</v>
      </c>
      <c r="AT29" s="9">
        <v>762.08902906999992</v>
      </c>
      <c r="AU29" s="9">
        <v>747.08148196999991</v>
      </c>
      <c r="AV29" s="9">
        <v>748.54815013999996</v>
      </c>
      <c r="AW29" s="9">
        <v>740.41620775000013</v>
      </c>
      <c r="AX29" s="9">
        <v>723.85857505000001</v>
      </c>
      <c r="AY29" s="9">
        <v>706.21555003000003</v>
      </c>
      <c r="AZ29" s="9">
        <v>677.39823461000003</v>
      </c>
      <c r="BA29" s="9">
        <v>652.50191409000001</v>
      </c>
      <c r="BB29" s="9">
        <v>651.01158410000005</v>
      </c>
      <c r="BC29" s="9">
        <v>650.18571037000004</v>
      </c>
      <c r="BD29" s="9">
        <v>643.72669903000008</v>
      </c>
      <c r="BE29" s="9">
        <v>639.49663584000007</v>
      </c>
      <c r="BF29" s="9">
        <v>630.84680993999996</v>
      </c>
      <c r="BG29" s="9">
        <v>629.39870571999995</v>
      </c>
      <c r="BH29" s="9">
        <v>616.66128133000007</v>
      </c>
      <c r="BI29" s="9">
        <v>606.62403187000007</v>
      </c>
      <c r="BJ29" s="9">
        <v>591.01578770000015</v>
      </c>
      <c r="BK29" s="9">
        <v>576.88620714000001</v>
      </c>
      <c r="BL29" s="9">
        <v>576.94004309000002</v>
      </c>
      <c r="BM29" s="9">
        <v>560.09688405999998</v>
      </c>
      <c r="BN29" s="9">
        <v>560.62217539999995</v>
      </c>
      <c r="BO29" s="9">
        <v>556.79113500999995</v>
      </c>
      <c r="BP29" s="9">
        <v>563.35016527000005</v>
      </c>
      <c r="BQ29" s="9">
        <v>567.0119622499999</v>
      </c>
      <c r="BR29" s="9">
        <v>574.5731030500001</v>
      </c>
      <c r="BS29" s="9">
        <v>577.61907094000003</v>
      </c>
      <c r="BT29" s="9">
        <v>580.01102001999993</v>
      </c>
      <c r="BU29" s="9">
        <v>576.97622193000007</v>
      </c>
    </row>
    <row r="30" spans="1:73" s="8" customFormat="1" ht="15" customHeight="1" thickBot="1" x14ac:dyDescent="0.3">
      <c r="A30" s="29"/>
      <c r="B30" s="29"/>
      <c r="C30" s="32" t="s">
        <v>88</v>
      </c>
      <c r="D30" s="32"/>
      <c r="E30" s="19">
        <v>26386.937437539997</v>
      </c>
      <c r="F30" s="19">
        <v>26464.379604259997</v>
      </c>
      <c r="G30" s="19">
        <v>26483.742277329995</v>
      </c>
      <c r="H30" s="19">
        <v>26627.14109098</v>
      </c>
      <c r="I30" s="19">
        <v>26650.510526769998</v>
      </c>
      <c r="J30" s="19">
        <v>26733.180681380007</v>
      </c>
      <c r="K30" s="19">
        <v>26782.726141910003</v>
      </c>
      <c r="L30" s="19">
        <v>27065.909435590005</v>
      </c>
      <c r="M30" s="19">
        <v>27332.391843960006</v>
      </c>
      <c r="N30" s="19">
        <v>27283.960431479994</v>
      </c>
      <c r="O30" s="19">
        <v>27519.529746129996</v>
      </c>
      <c r="P30" s="19">
        <v>27709.575733379999</v>
      </c>
      <c r="Q30" s="19">
        <v>29032.291576750002</v>
      </c>
      <c r="R30" s="19">
        <v>28996.7516234</v>
      </c>
      <c r="S30" s="19">
        <v>29081.093108449997</v>
      </c>
      <c r="T30" s="19">
        <v>29008.900843849995</v>
      </c>
      <c r="U30" s="19">
        <v>29350.823188239996</v>
      </c>
      <c r="V30" s="19">
        <v>29495.156407099999</v>
      </c>
      <c r="W30" s="19">
        <v>29682.539987279997</v>
      </c>
      <c r="X30" s="19">
        <v>29890.843932539996</v>
      </c>
      <c r="Y30" s="19">
        <v>29854.276531479994</v>
      </c>
      <c r="Z30" s="19">
        <v>30150.487956180001</v>
      </c>
      <c r="AA30" s="19">
        <v>30488.485524050004</v>
      </c>
      <c r="AB30" s="19">
        <v>30542.621120679993</v>
      </c>
      <c r="AC30" s="19">
        <v>30618.914197490001</v>
      </c>
      <c r="AD30" s="19">
        <v>30676.345328450003</v>
      </c>
      <c r="AE30" s="19">
        <v>30884.189221949997</v>
      </c>
      <c r="AF30" s="19">
        <v>31059.555942429997</v>
      </c>
      <c r="AG30" s="19">
        <v>31053.183571980004</v>
      </c>
      <c r="AH30" s="19">
        <v>31276.36443152</v>
      </c>
      <c r="AI30" s="19">
        <v>31380.29045968</v>
      </c>
      <c r="AJ30" s="19">
        <v>31644.084207870001</v>
      </c>
      <c r="AK30" s="19">
        <v>31793.517597919996</v>
      </c>
      <c r="AL30" s="19">
        <v>32232.022157449996</v>
      </c>
      <c r="AM30" s="19">
        <v>32390.85870303</v>
      </c>
      <c r="AN30" s="19">
        <v>32685.978796469994</v>
      </c>
      <c r="AO30" s="19">
        <v>32322.99476809</v>
      </c>
      <c r="AP30" s="19">
        <v>32224.298618830006</v>
      </c>
      <c r="AQ30" s="19">
        <v>32010.717292319994</v>
      </c>
      <c r="AR30" s="19">
        <v>32110.282256100003</v>
      </c>
      <c r="AS30" s="19">
        <v>32064.007290090001</v>
      </c>
      <c r="AT30" s="19">
        <v>32075.475872639996</v>
      </c>
      <c r="AU30" s="19">
        <v>32528.288982530001</v>
      </c>
      <c r="AV30" s="19">
        <v>32619.549056739994</v>
      </c>
      <c r="AW30" s="19">
        <v>32730.903275040004</v>
      </c>
      <c r="AX30" s="19">
        <v>32911.935859069999</v>
      </c>
      <c r="AY30" s="19">
        <v>32890.656528429994</v>
      </c>
      <c r="AZ30" s="19">
        <v>33063.548319729998</v>
      </c>
      <c r="BA30" s="19">
        <v>33196.853379349996</v>
      </c>
      <c r="BB30" s="19">
        <v>33234.967684379997</v>
      </c>
      <c r="BC30" s="19">
        <v>33365.873966240004</v>
      </c>
      <c r="BD30" s="19">
        <v>33571.109537290002</v>
      </c>
      <c r="BE30" s="19">
        <v>33836.435543239997</v>
      </c>
      <c r="BF30" s="19">
        <v>33958.944079529996</v>
      </c>
      <c r="BG30" s="19">
        <v>34032.947130300003</v>
      </c>
      <c r="BH30" s="19">
        <v>33993.724174120005</v>
      </c>
      <c r="BI30" s="19">
        <v>34267.406890620005</v>
      </c>
      <c r="BJ30" s="19">
        <v>34159.270401740003</v>
      </c>
      <c r="BK30" s="19">
        <v>34271.688382589993</v>
      </c>
      <c r="BL30" s="19">
        <v>34238.305793370004</v>
      </c>
      <c r="BM30" s="19">
        <v>34873.314015770011</v>
      </c>
      <c r="BN30" s="19">
        <v>34884.215650110011</v>
      </c>
      <c r="BO30" s="19">
        <v>34843.504746199993</v>
      </c>
      <c r="BP30" s="19">
        <v>34676.465613100001</v>
      </c>
      <c r="BQ30" s="19">
        <v>34484.689993689994</v>
      </c>
      <c r="BR30" s="19">
        <v>34709.930821440001</v>
      </c>
      <c r="BS30" s="19">
        <v>34505.157510770005</v>
      </c>
      <c r="BT30" s="19">
        <v>34236.744487959993</v>
      </c>
      <c r="BU30" s="19">
        <v>34176.16952429001</v>
      </c>
    </row>
  </sheetData>
  <mergeCells count="2">
    <mergeCell ref="C30:D30"/>
    <mergeCell ref="A1:B1"/>
  </mergeCells>
  <hyperlinks>
    <hyperlink ref="A1" location="Sumário!A1" display="Sumário"/>
  </hyperlink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0"/>
  <sheetViews>
    <sheetView showGridLines="0" zoomScaleNormal="100" workbookViewId="0">
      <pane xSplit="4" ySplit="6" topLeftCell="BR7" activePane="bottomRight" state="frozen"/>
      <selection activeCell="B8" sqref="B8"/>
      <selection pane="topRight" activeCell="B8" sqref="B8"/>
      <selection pane="bottomLeft" activeCell="B8" sqref="B8"/>
      <selection pane="bottomRight" activeCell="CH11" sqref="CH11"/>
    </sheetView>
  </sheetViews>
  <sheetFormatPr defaultColWidth="9.140625" defaultRowHeight="15" customHeight="1" x14ac:dyDescent="0.25"/>
  <cols>
    <col min="1" max="1" width="13.42578125" style="1" customWidth="1"/>
    <col min="2" max="2" width="9.5703125" style="1" customWidth="1"/>
    <col min="3" max="3" width="3.28515625" style="1" customWidth="1"/>
    <col min="4" max="4" width="47" style="1" customWidth="1"/>
    <col min="5" max="5" width="8.7109375" style="3" customWidth="1"/>
    <col min="6" max="57" width="8.7109375" style="1" customWidth="1"/>
    <col min="58" max="58" width="9" style="1" bestFit="1" customWidth="1"/>
    <col min="59" max="73" width="9" style="1" customWidth="1"/>
    <col min="74" max="16384" width="9.140625" style="1"/>
  </cols>
  <sheetData>
    <row r="1" spans="1:73" ht="15" customHeight="1" x14ac:dyDescent="0.25">
      <c r="A1" s="31" t="s">
        <v>89</v>
      </c>
      <c r="B1" s="31"/>
    </row>
    <row r="2" spans="1:73" ht="15" customHeight="1" x14ac:dyDescent="0.25">
      <c r="A2" s="18" t="s">
        <v>129</v>
      </c>
    </row>
    <row r="3" spans="1:73" ht="15" customHeight="1" x14ac:dyDescent="0.25">
      <c r="A3" s="18" t="s">
        <v>23</v>
      </c>
    </row>
    <row r="4" spans="1:73" ht="15" customHeight="1" x14ac:dyDescent="0.25">
      <c r="A4" s="18" t="s">
        <v>135</v>
      </c>
      <c r="B4" s="4"/>
      <c r="E4" s="4"/>
    </row>
    <row r="5" spans="1:73" s="2" customFormat="1" x14ac:dyDescent="0.25">
      <c r="B5" s="16"/>
      <c r="C5" s="16"/>
      <c r="D5" s="16"/>
      <c r="E5" s="16"/>
    </row>
    <row r="6" spans="1:73" s="8" customFormat="1" ht="15" customHeight="1" x14ac:dyDescent="0.25">
      <c r="A6" s="26" t="s">
        <v>101</v>
      </c>
      <c r="B6" s="26" t="s">
        <v>98</v>
      </c>
      <c r="C6" s="26" t="s">
        <v>99</v>
      </c>
      <c r="D6" s="26" t="s">
        <v>100</v>
      </c>
      <c r="E6" s="17" t="s">
        <v>35</v>
      </c>
      <c r="F6" s="17" t="s">
        <v>36</v>
      </c>
      <c r="G6" s="17" t="s">
        <v>37</v>
      </c>
      <c r="H6" s="17" t="s">
        <v>38</v>
      </c>
      <c r="I6" s="17" t="s">
        <v>39</v>
      </c>
      <c r="J6" s="17" t="s">
        <v>40</v>
      </c>
      <c r="K6" s="17" t="s">
        <v>41</v>
      </c>
      <c r="L6" s="17" t="s">
        <v>42</v>
      </c>
      <c r="M6" s="17" t="s">
        <v>43</v>
      </c>
      <c r="N6" s="17" t="s">
        <v>44</v>
      </c>
      <c r="O6" s="17" t="s">
        <v>45</v>
      </c>
      <c r="P6" s="17" t="s">
        <v>46</v>
      </c>
      <c r="Q6" s="17" t="s">
        <v>47</v>
      </c>
      <c r="R6" s="17" t="s">
        <v>48</v>
      </c>
      <c r="S6" s="17" t="s">
        <v>49</v>
      </c>
      <c r="T6" s="17" t="s">
        <v>50</v>
      </c>
      <c r="U6" s="17" t="s">
        <v>51</v>
      </c>
      <c r="V6" s="17" t="s">
        <v>52</v>
      </c>
      <c r="W6" s="17" t="s">
        <v>53</v>
      </c>
      <c r="X6" s="17" t="s">
        <v>54</v>
      </c>
      <c r="Y6" s="17" t="s">
        <v>55</v>
      </c>
      <c r="Z6" s="17" t="s">
        <v>56</v>
      </c>
      <c r="AA6" s="17" t="s">
        <v>57</v>
      </c>
      <c r="AB6" s="17" t="s">
        <v>58</v>
      </c>
      <c r="AC6" s="17" t="s">
        <v>59</v>
      </c>
      <c r="AD6" s="17" t="s">
        <v>60</v>
      </c>
      <c r="AE6" s="17" t="s">
        <v>61</v>
      </c>
      <c r="AF6" s="17" t="s">
        <v>62</v>
      </c>
      <c r="AG6" s="17" t="s">
        <v>63</v>
      </c>
      <c r="AH6" s="17" t="s">
        <v>64</v>
      </c>
      <c r="AI6" s="17" t="s">
        <v>65</v>
      </c>
      <c r="AJ6" s="17" t="s">
        <v>66</v>
      </c>
      <c r="AK6" s="17" t="s">
        <v>67</v>
      </c>
      <c r="AL6" s="17" t="s">
        <v>68</v>
      </c>
      <c r="AM6" s="17" t="s">
        <v>69</v>
      </c>
      <c r="AN6" s="17" t="s">
        <v>70</v>
      </c>
      <c r="AO6" s="17" t="s">
        <v>71</v>
      </c>
      <c r="AP6" s="17" t="s">
        <v>72</v>
      </c>
      <c r="AQ6" s="17" t="s">
        <v>73</v>
      </c>
      <c r="AR6" s="17" t="s">
        <v>74</v>
      </c>
      <c r="AS6" s="17" t="s">
        <v>75</v>
      </c>
      <c r="AT6" s="17" t="s">
        <v>76</v>
      </c>
      <c r="AU6" s="17" t="s">
        <v>77</v>
      </c>
      <c r="AV6" s="17" t="s">
        <v>78</v>
      </c>
      <c r="AW6" s="17" t="s">
        <v>79</v>
      </c>
      <c r="AX6" s="17" t="s">
        <v>80</v>
      </c>
      <c r="AY6" s="17" t="s">
        <v>81</v>
      </c>
      <c r="AZ6" s="17" t="s">
        <v>82</v>
      </c>
      <c r="BA6" s="17" t="s">
        <v>83</v>
      </c>
      <c r="BB6" s="17" t="s">
        <v>84</v>
      </c>
      <c r="BC6" s="17" t="s">
        <v>85</v>
      </c>
      <c r="BD6" s="17" t="s">
        <v>90</v>
      </c>
      <c r="BE6" s="17" t="s">
        <v>104</v>
      </c>
      <c r="BF6" s="17" t="s">
        <v>109</v>
      </c>
      <c r="BG6" s="17" t="s">
        <v>110</v>
      </c>
      <c r="BH6" s="17" t="s">
        <v>111</v>
      </c>
      <c r="BI6" s="17" t="s">
        <v>112</v>
      </c>
      <c r="BJ6" s="17" t="s">
        <v>113</v>
      </c>
      <c r="BK6" s="17" t="s">
        <v>114</v>
      </c>
      <c r="BL6" s="17" t="s">
        <v>115</v>
      </c>
      <c r="BM6" s="17" t="s">
        <v>116</v>
      </c>
      <c r="BN6" s="17" t="s">
        <v>123</v>
      </c>
      <c r="BO6" s="17" t="s">
        <v>124</v>
      </c>
      <c r="BP6" s="17" t="s">
        <v>125</v>
      </c>
      <c r="BQ6" s="17" t="s">
        <v>130</v>
      </c>
      <c r="BR6" s="17" t="s">
        <v>131</v>
      </c>
      <c r="BS6" s="17" t="s">
        <v>132</v>
      </c>
      <c r="BT6" s="17" t="s">
        <v>133</v>
      </c>
      <c r="BU6" s="17" t="s">
        <v>134</v>
      </c>
    </row>
    <row r="7" spans="1:73" s="8" customFormat="1" ht="15" customHeight="1" x14ac:dyDescent="0.25">
      <c r="A7" s="5">
        <v>2</v>
      </c>
      <c r="B7" s="5" t="s">
        <v>19</v>
      </c>
      <c r="C7" s="6">
        <v>1</v>
      </c>
      <c r="D7" s="7" t="s">
        <v>0</v>
      </c>
      <c r="E7" s="9">
        <v>1068.6930884176234</v>
      </c>
      <c r="F7" s="9">
        <v>1076.2160124307266</v>
      </c>
      <c r="G7" s="9">
        <v>1086.1896706059429</v>
      </c>
      <c r="H7" s="9">
        <v>1099.3617831371366</v>
      </c>
      <c r="I7" s="9">
        <v>1099.7839100107092</v>
      </c>
      <c r="J7" s="9">
        <v>1094.2201307809819</v>
      </c>
      <c r="K7" s="9">
        <v>1173.0043770911359</v>
      </c>
      <c r="L7" s="9">
        <v>1219.1448260565262</v>
      </c>
      <c r="M7" s="9">
        <v>1241.1261711886762</v>
      </c>
      <c r="N7" s="9">
        <v>1269.7058898225141</v>
      </c>
      <c r="O7" s="9">
        <v>1274.7811615435235</v>
      </c>
      <c r="P7" s="9">
        <v>1262.9762382613669</v>
      </c>
      <c r="Q7" s="9">
        <v>1286.0486081750882</v>
      </c>
      <c r="R7" s="9">
        <v>1295.3962068973674</v>
      </c>
      <c r="S7" s="9">
        <v>1311.272792750342</v>
      </c>
      <c r="T7" s="9">
        <v>1298.691721968007</v>
      </c>
      <c r="U7" s="9">
        <v>1312.7957846271347</v>
      </c>
      <c r="V7" s="9">
        <v>1396.3479554272326</v>
      </c>
      <c r="W7" s="9">
        <v>1319.7596267565052</v>
      </c>
      <c r="X7" s="9">
        <v>1320.0442538194479</v>
      </c>
      <c r="Y7" s="9">
        <v>1295.1403379081501</v>
      </c>
      <c r="Z7" s="9">
        <v>1295.2320507738275</v>
      </c>
      <c r="AA7" s="9">
        <v>1293.0951073378894</v>
      </c>
      <c r="AB7" s="9">
        <v>1295.2376227900704</v>
      </c>
      <c r="AC7" s="9">
        <v>1205.6631330034215</v>
      </c>
      <c r="AD7" s="9">
        <v>1172.2792296679761</v>
      </c>
      <c r="AE7" s="9">
        <v>1179.3787709450335</v>
      </c>
      <c r="AF7" s="9">
        <v>1169.949448244935</v>
      </c>
      <c r="AG7" s="9">
        <v>1158.5792495057044</v>
      </c>
      <c r="AH7" s="9">
        <v>1111.0830152465874</v>
      </c>
      <c r="AI7" s="9">
        <v>1161.7139228517276</v>
      </c>
      <c r="AJ7" s="9">
        <v>1151.83033501364</v>
      </c>
      <c r="AK7" s="9">
        <v>1171.0046349069928</v>
      </c>
      <c r="AL7" s="9">
        <v>1152.0163066442135</v>
      </c>
      <c r="AM7" s="9">
        <v>1164.2942149921812</v>
      </c>
      <c r="AN7" s="9">
        <v>1210.9373374052268</v>
      </c>
      <c r="AO7" s="9">
        <v>1239.2142521560584</v>
      </c>
      <c r="AP7" s="9">
        <v>1239.2561727130553</v>
      </c>
      <c r="AQ7" s="9">
        <v>1221.4889480954289</v>
      </c>
      <c r="AR7" s="9">
        <v>1226.3758879609011</v>
      </c>
      <c r="AS7" s="9">
        <v>1221.718393879615</v>
      </c>
      <c r="AT7" s="9">
        <v>1223.7900612215749</v>
      </c>
      <c r="AU7" s="9">
        <v>1203.6531932591229</v>
      </c>
      <c r="AV7" s="9">
        <v>1138.7848351388318</v>
      </c>
      <c r="AW7" s="9">
        <v>1144.4232266181682</v>
      </c>
      <c r="AX7" s="9">
        <v>1170.5744559429941</v>
      </c>
      <c r="AY7" s="9">
        <v>1094.7595270711804</v>
      </c>
      <c r="AZ7" s="9">
        <v>1040.3703009079072</v>
      </c>
      <c r="BA7" s="9">
        <v>895.54669013201442</v>
      </c>
      <c r="BB7" s="9">
        <v>895.2774494137484</v>
      </c>
      <c r="BC7" s="9">
        <v>891.36355823255576</v>
      </c>
      <c r="BD7" s="9">
        <v>875.96163787497198</v>
      </c>
      <c r="BE7" s="9">
        <v>883.97564587313047</v>
      </c>
      <c r="BF7" s="9">
        <v>834.6510994730279</v>
      </c>
      <c r="BG7" s="9">
        <v>808.26409567700023</v>
      </c>
      <c r="BH7" s="9">
        <v>810.46955308560848</v>
      </c>
      <c r="BI7" s="9">
        <v>756.66586167402136</v>
      </c>
      <c r="BJ7" s="9">
        <v>741.72832320134728</v>
      </c>
      <c r="BK7" s="9">
        <v>756.9386318979781</v>
      </c>
      <c r="BL7" s="9">
        <v>752.03673593361634</v>
      </c>
      <c r="BM7" s="9">
        <v>828.91435257639773</v>
      </c>
      <c r="BN7" s="9">
        <v>828.59684757528407</v>
      </c>
      <c r="BO7" s="9">
        <v>820.24233974305537</v>
      </c>
      <c r="BP7" s="9">
        <v>796.1554415028595</v>
      </c>
      <c r="BQ7" s="9">
        <v>765.38503448289725</v>
      </c>
      <c r="BR7" s="9">
        <v>779.2162054154212</v>
      </c>
      <c r="BS7" s="9">
        <v>757.1684859141219</v>
      </c>
      <c r="BT7" s="9">
        <v>758.9918703509228</v>
      </c>
      <c r="BU7" s="9">
        <v>765.30996711035482</v>
      </c>
    </row>
    <row r="8" spans="1:73" s="8" customFormat="1" ht="15" customHeight="1" x14ac:dyDescent="0.25">
      <c r="A8" s="5">
        <v>1</v>
      </c>
      <c r="B8" s="5" t="s">
        <v>96</v>
      </c>
      <c r="C8" s="6">
        <v>2</v>
      </c>
      <c r="D8" s="7" t="s">
        <v>1</v>
      </c>
      <c r="E8" s="9">
        <v>716.64031919804131</v>
      </c>
      <c r="F8" s="9">
        <v>721.78557129591093</v>
      </c>
      <c r="G8" s="9">
        <v>709.08842204200414</v>
      </c>
      <c r="H8" s="9">
        <v>708.70916220218191</v>
      </c>
      <c r="I8" s="9">
        <v>717.33758350282767</v>
      </c>
      <c r="J8" s="9">
        <v>724.75211791492961</v>
      </c>
      <c r="K8" s="9">
        <v>732.29582209731507</v>
      </c>
      <c r="L8" s="9">
        <v>737.8202691511292</v>
      </c>
      <c r="M8" s="9">
        <v>748.14760527029125</v>
      </c>
      <c r="N8" s="9">
        <v>746.73624979325791</v>
      </c>
      <c r="O8" s="9">
        <v>750.60772524128947</v>
      </c>
      <c r="P8" s="9">
        <v>754.76713769483536</v>
      </c>
      <c r="Q8" s="9">
        <v>750.8926656036009</v>
      </c>
      <c r="R8" s="9">
        <v>722.23318583866671</v>
      </c>
      <c r="S8" s="9">
        <v>694.52147504408686</v>
      </c>
      <c r="T8" s="9">
        <v>653.58601067101665</v>
      </c>
      <c r="U8" s="9">
        <v>605.23305803871267</v>
      </c>
      <c r="V8" s="9">
        <v>554.31104613641389</v>
      </c>
      <c r="W8" s="9">
        <v>520.41301540317011</v>
      </c>
      <c r="X8" s="9">
        <v>488.13684577454984</v>
      </c>
      <c r="Y8" s="9">
        <v>445.14395289119648</v>
      </c>
      <c r="Z8" s="9">
        <v>413.98412003166948</v>
      </c>
      <c r="AA8" s="9">
        <v>380.86912688440839</v>
      </c>
      <c r="AB8" s="9">
        <v>349.70430580616591</v>
      </c>
      <c r="AC8" s="9">
        <v>326.63623426371629</v>
      </c>
      <c r="AD8" s="9">
        <v>326.49001384952129</v>
      </c>
      <c r="AE8" s="9">
        <v>334.605526533383</v>
      </c>
      <c r="AF8" s="9">
        <v>339.10531923841313</v>
      </c>
      <c r="AG8" s="9">
        <v>345.36715135386282</v>
      </c>
      <c r="AH8" s="9">
        <v>349.06834849048983</v>
      </c>
      <c r="AI8" s="9">
        <v>341.01157262366308</v>
      </c>
      <c r="AJ8" s="9">
        <v>336.33627696078122</v>
      </c>
      <c r="AK8" s="9">
        <v>333.82684064689585</v>
      </c>
      <c r="AL8" s="9">
        <v>329.9239804535809</v>
      </c>
      <c r="AM8" s="9">
        <v>331.25746535242695</v>
      </c>
      <c r="AN8" s="9">
        <v>324.12098613537762</v>
      </c>
      <c r="AO8" s="9">
        <v>304.52816623544027</v>
      </c>
      <c r="AP8" s="9">
        <v>297.20941426679934</v>
      </c>
      <c r="AQ8" s="9">
        <v>292.03354732356127</v>
      </c>
      <c r="AR8" s="9">
        <v>288.37590120967195</v>
      </c>
      <c r="AS8" s="9">
        <v>285.50345311672288</v>
      </c>
      <c r="AT8" s="9">
        <v>280.56221589583396</v>
      </c>
      <c r="AU8" s="9">
        <v>276.45082075329844</v>
      </c>
      <c r="AV8" s="9">
        <v>272.11494192468359</v>
      </c>
      <c r="AW8" s="9">
        <v>267.05407975390995</v>
      </c>
      <c r="AX8" s="9">
        <v>264.93003923663071</v>
      </c>
      <c r="AY8" s="9">
        <v>255.19876681444779</v>
      </c>
      <c r="AZ8" s="9">
        <v>248.61535152558858</v>
      </c>
      <c r="BA8" s="9">
        <v>235.31600562333364</v>
      </c>
      <c r="BB8" s="9">
        <v>237.77237791224218</v>
      </c>
      <c r="BC8" s="9">
        <v>238.35258708682875</v>
      </c>
      <c r="BD8" s="9">
        <v>238.75139160718766</v>
      </c>
      <c r="BE8" s="9">
        <v>239.3658348578476</v>
      </c>
      <c r="BF8" s="9">
        <v>238.65305244946396</v>
      </c>
      <c r="BG8" s="9">
        <v>235.50898240516449</v>
      </c>
      <c r="BH8" s="9">
        <v>235.43018236693607</v>
      </c>
      <c r="BI8" s="9">
        <v>234.88368085411511</v>
      </c>
      <c r="BJ8" s="9">
        <v>231.83375836338877</v>
      </c>
      <c r="BK8" s="9">
        <v>233.84793604175974</v>
      </c>
      <c r="BL8" s="9">
        <v>231.88374635685329</v>
      </c>
      <c r="BM8" s="9">
        <v>227.19438891801033</v>
      </c>
      <c r="BN8" s="9">
        <v>222.94963226432247</v>
      </c>
      <c r="BO8" s="9">
        <v>221.21484146699473</v>
      </c>
      <c r="BP8" s="9">
        <v>220.11883996301708</v>
      </c>
      <c r="BQ8" s="9">
        <v>216.7297980646444</v>
      </c>
      <c r="BR8" s="9">
        <v>217.28086983407485</v>
      </c>
      <c r="BS8" s="9">
        <v>217.96179833581681</v>
      </c>
      <c r="BT8" s="9">
        <v>215.8833874909331</v>
      </c>
      <c r="BU8" s="9">
        <v>216.57851640946595</v>
      </c>
    </row>
    <row r="9" spans="1:73" s="8" customFormat="1" ht="15" customHeight="1" x14ac:dyDescent="0.25">
      <c r="A9" s="5">
        <v>3</v>
      </c>
      <c r="B9" s="5" t="s">
        <v>95</v>
      </c>
      <c r="C9" s="6">
        <v>3</v>
      </c>
      <c r="D9" s="7" t="s">
        <v>2</v>
      </c>
      <c r="E9" s="9">
        <v>458.33216557206629</v>
      </c>
      <c r="F9" s="9">
        <v>459.08739201426482</v>
      </c>
      <c r="G9" s="9">
        <v>462.09755140420509</v>
      </c>
      <c r="H9" s="9">
        <v>457.73153917617725</v>
      </c>
      <c r="I9" s="9">
        <v>469.05265916913561</v>
      </c>
      <c r="J9" s="9">
        <v>465.19214393643404</v>
      </c>
      <c r="K9" s="9">
        <v>463.15342232007976</v>
      </c>
      <c r="L9" s="9">
        <v>464.90400691438214</v>
      </c>
      <c r="M9" s="9">
        <v>457.63372302240964</v>
      </c>
      <c r="N9" s="9">
        <v>446.62608793959953</v>
      </c>
      <c r="O9" s="9">
        <v>444.8594007933969</v>
      </c>
      <c r="P9" s="9">
        <v>421.62427469919925</v>
      </c>
      <c r="Q9" s="9">
        <v>421.02800528132974</v>
      </c>
      <c r="R9" s="9">
        <v>420.54835579619191</v>
      </c>
      <c r="S9" s="9">
        <v>420.88556858157648</v>
      </c>
      <c r="T9" s="9">
        <v>423.14257765085108</v>
      </c>
      <c r="U9" s="9">
        <v>411.9657924598838</v>
      </c>
      <c r="V9" s="9">
        <v>407.53119213332718</v>
      </c>
      <c r="W9" s="9">
        <v>403.39815752570809</v>
      </c>
      <c r="X9" s="9">
        <v>403.92362533038443</v>
      </c>
      <c r="Y9" s="9">
        <v>393.50039413391949</v>
      </c>
      <c r="Z9" s="9">
        <v>403.30487056753361</v>
      </c>
      <c r="AA9" s="9">
        <v>411.52302657098647</v>
      </c>
      <c r="AB9" s="9">
        <v>432.46212145441945</v>
      </c>
      <c r="AC9" s="9">
        <v>506.87811506253843</v>
      </c>
      <c r="AD9" s="9">
        <v>507.04055398399663</v>
      </c>
      <c r="AE9" s="9">
        <v>509.05878960571681</v>
      </c>
      <c r="AF9" s="9">
        <v>504.68902306116968</v>
      </c>
      <c r="AG9" s="9">
        <v>504.84645430231819</v>
      </c>
      <c r="AH9" s="9">
        <v>512.24407788673625</v>
      </c>
      <c r="AI9" s="9">
        <v>513.74908560161282</v>
      </c>
      <c r="AJ9" s="9">
        <v>523.30748058604388</v>
      </c>
      <c r="AK9" s="9">
        <v>536.15486073031286</v>
      </c>
      <c r="AL9" s="9">
        <v>534.13011079009414</v>
      </c>
      <c r="AM9" s="9">
        <v>535.67912022768337</v>
      </c>
      <c r="AN9" s="9">
        <v>528.81843982533144</v>
      </c>
      <c r="AO9" s="9">
        <v>541.10534218385271</v>
      </c>
      <c r="AP9" s="9">
        <v>540.49111187651988</v>
      </c>
      <c r="AQ9" s="9">
        <v>534.99109345060822</v>
      </c>
      <c r="AR9" s="9">
        <v>535.23921155096059</v>
      </c>
      <c r="AS9" s="9">
        <v>531.39401407238063</v>
      </c>
      <c r="AT9" s="9">
        <v>524.42108655587833</v>
      </c>
      <c r="AU9" s="9">
        <v>521.15692201730883</v>
      </c>
      <c r="AV9" s="9">
        <v>508.76668285411665</v>
      </c>
      <c r="AW9" s="9">
        <v>523.96691175584101</v>
      </c>
      <c r="AX9" s="9">
        <v>535.18698576966142</v>
      </c>
      <c r="AY9" s="9">
        <v>523.84213920807451</v>
      </c>
      <c r="AZ9" s="9">
        <v>523.55717426213801</v>
      </c>
      <c r="BA9" s="9">
        <v>500.14286959691077</v>
      </c>
      <c r="BB9" s="9">
        <v>500.41154438267432</v>
      </c>
      <c r="BC9" s="9">
        <v>500.57211749176747</v>
      </c>
      <c r="BD9" s="9">
        <v>501.67014139782344</v>
      </c>
      <c r="BE9" s="9">
        <v>494.74158531200578</v>
      </c>
      <c r="BF9" s="9">
        <v>487.68280738307323</v>
      </c>
      <c r="BG9" s="9">
        <v>495.20111905289968</v>
      </c>
      <c r="BH9" s="9">
        <v>496.00074823291635</v>
      </c>
      <c r="BI9" s="9">
        <v>480.82663040911302</v>
      </c>
      <c r="BJ9" s="9">
        <v>472.7036640521024</v>
      </c>
      <c r="BK9" s="9">
        <v>505.69582023304599</v>
      </c>
      <c r="BL9" s="9">
        <v>516.99191056269126</v>
      </c>
      <c r="BM9" s="9">
        <v>575.52962188325296</v>
      </c>
      <c r="BN9" s="9">
        <v>575.43588770939004</v>
      </c>
      <c r="BO9" s="9">
        <v>575.25907769599689</v>
      </c>
      <c r="BP9" s="9">
        <v>573.71372434099021</v>
      </c>
      <c r="BQ9" s="9">
        <v>573.58769513062384</v>
      </c>
      <c r="BR9" s="9">
        <v>588.11835487866983</v>
      </c>
      <c r="BS9" s="9">
        <v>579.13741721577685</v>
      </c>
      <c r="BT9" s="9">
        <v>584.85398704311297</v>
      </c>
      <c r="BU9" s="9">
        <v>580.9811014869606</v>
      </c>
    </row>
    <row r="10" spans="1:73" s="8" customFormat="1" ht="15" customHeight="1" x14ac:dyDescent="0.25">
      <c r="A10" s="5">
        <v>4</v>
      </c>
      <c r="B10" s="5" t="s">
        <v>92</v>
      </c>
      <c r="C10" s="6">
        <v>4</v>
      </c>
      <c r="D10" s="7" t="s">
        <v>3</v>
      </c>
      <c r="E10" s="9">
        <v>1052.2666896298799</v>
      </c>
      <c r="F10" s="9">
        <v>1054.5767390277158</v>
      </c>
      <c r="G10" s="9">
        <v>1073.6583007683444</v>
      </c>
      <c r="H10" s="9">
        <v>1100.6821149887278</v>
      </c>
      <c r="I10" s="9">
        <v>1112.5458574219729</v>
      </c>
      <c r="J10" s="9">
        <v>1130.1225841332987</v>
      </c>
      <c r="K10" s="9">
        <v>1129.2416471584695</v>
      </c>
      <c r="L10" s="9">
        <v>1152.9401200058301</v>
      </c>
      <c r="M10" s="9">
        <v>1170.1135399648292</v>
      </c>
      <c r="N10" s="9">
        <v>1158.8192477773091</v>
      </c>
      <c r="O10" s="9">
        <v>1180.8477233155854</v>
      </c>
      <c r="P10" s="9">
        <v>1186.66964494438</v>
      </c>
      <c r="Q10" s="9">
        <v>1193.2857171578091</v>
      </c>
      <c r="R10" s="9">
        <v>1185.1222852885144</v>
      </c>
      <c r="S10" s="9">
        <v>1183.0550188740642</v>
      </c>
      <c r="T10" s="9">
        <v>1178.6415676628815</v>
      </c>
      <c r="U10" s="9">
        <v>1225.2075146986892</v>
      </c>
      <c r="V10" s="9">
        <v>1227.4549603289402</v>
      </c>
      <c r="W10" s="9">
        <v>1240.3954063102285</v>
      </c>
      <c r="X10" s="9">
        <v>1252.7583585187413</v>
      </c>
      <c r="Y10" s="9">
        <v>1269.4336417499699</v>
      </c>
      <c r="Z10" s="9">
        <v>1270.1933930202879</v>
      </c>
      <c r="AA10" s="9">
        <v>1286.0387233823158</v>
      </c>
      <c r="AB10" s="9">
        <v>1301.2978873985239</v>
      </c>
      <c r="AC10" s="9">
        <v>1344.3060856001302</v>
      </c>
      <c r="AD10" s="9">
        <v>1356.8267583973188</v>
      </c>
      <c r="AE10" s="9">
        <v>1365.9071448796603</v>
      </c>
      <c r="AF10" s="9">
        <v>1379.4145908162272</v>
      </c>
      <c r="AG10" s="9">
        <v>1356.4019549533432</v>
      </c>
      <c r="AH10" s="9">
        <v>1360.4233297270755</v>
      </c>
      <c r="AI10" s="9">
        <v>1357.0513451497575</v>
      </c>
      <c r="AJ10" s="9">
        <v>1359.1878237618214</v>
      </c>
      <c r="AK10" s="9">
        <v>1356.6576989003379</v>
      </c>
      <c r="AL10" s="9">
        <v>1370.8166022893099</v>
      </c>
      <c r="AM10" s="9">
        <v>1371.0042546544589</v>
      </c>
      <c r="AN10" s="9">
        <v>1391.6316796648644</v>
      </c>
      <c r="AO10" s="9">
        <v>1370.0466100702638</v>
      </c>
      <c r="AP10" s="9">
        <v>1354.9688985740693</v>
      </c>
      <c r="AQ10" s="9">
        <v>1338.5223595172422</v>
      </c>
      <c r="AR10" s="9">
        <v>1320.3136223371407</v>
      </c>
      <c r="AS10" s="9">
        <v>1331.7153770082302</v>
      </c>
      <c r="AT10" s="9">
        <v>1310.1462004951838</v>
      </c>
      <c r="AU10" s="9">
        <v>1347.2284710593258</v>
      </c>
      <c r="AV10" s="9">
        <v>1351.1453063768465</v>
      </c>
      <c r="AW10" s="9">
        <v>1349.2633305607055</v>
      </c>
      <c r="AX10" s="9">
        <v>1373.8839516555761</v>
      </c>
      <c r="AY10" s="9">
        <v>1393.6991419089077</v>
      </c>
      <c r="AZ10" s="9">
        <v>1383.7795480720274</v>
      </c>
      <c r="BA10" s="9">
        <v>1359.2313773469273</v>
      </c>
      <c r="BB10" s="9">
        <v>1360.7721685263994</v>
      </c>
      <c r="BC10" s="9">
        <v>1372.9226417340972</v>
      </c>
      <c r="BD10" s="9">
        <v>1382.6959083796685</v>
      </c>
      <c r="BE10" s="9">
        <v>1354.0749760445378</v>
      </c>
      <c r="BF10" s="9">
        <v>1359.4628070515439</v>
      </c>
      <c r="BG10" s="9">
        <v>1311.3619339347092</v>
      </c>
      <c r="BH10" s="9">
        <v>1313.6798317401062</v>
      </c>
      <c r="BI10" s="9">
        <v>1307.4581960469714</v>
      </c>
      <c r="BJ10" s="9">
        <v>1277.5620874581568</v>
      </c>
      <c r="BK10" s="9">
        <v>1239.7793271901628</v>
      </c>
      <c r="BL10" s="9">
        <v>1227.744371335486</v>
      </c>
      <c r="BM10" s="9">
        <v>1200.8309017390629</v>
      </c>
      <c r="BN10" s="9">
        <v>1204.3953610208337</v>
      </c>
      <c r="BO10" s="9">
        <v>1194.5195523395328</v>
      </c>
      <c r="BP10" s="9">
        <v>1187.5878900582093</v>
      </c>
      <c r="BQ10" s="9">
        <v>1185.4434257843993</v>
      </c>
      <c r="BR10" s="9">
        <v>1183.8380264472555</v>
      </c>
      <c r="BS10" s="9">
        <v>1190.8606063990323</v>
      </c>
      <c r="BT10" s="9">
        <v>1146.9124445719133</v>
      </c>
      <c r="BU10" s="9">
        <v>1137.142377469356</v>
      </c>
    </row>
    <row r="11" spans="1:73" s="8" customFormat="1" ht="15" customHeight="1" x14ac:dyDescent="0.25">
      <c r="A11" s="5">
        <v>6</v>
      </c>
      <c r="B11" s="5" t="s">
        <v>97</v>
      </c>
      <c r="C11" s="6">
        <v>5</v>
      </c>
      <c r="D11" s="7" t="s">
        <v>4</v>
      </c>
      <c r="E11" s="9">
        <v>269.77220497244872</v>
      </c>
      <c r="F11" s="9">
        <v>269.59780346355046</v>
      </c>
      <c r="G11" s="9">
        <v>267.67046319968966</v>
      </c>
      <c r="H11" s="9">
        <v>262.62923293178937</v>
      </c>
      <c r="I11" s="9">
        <v>258.80260792455937</v>
      </c>
      <c r="J11" s="9">
        <v>266.59898668785763</v>
      </c>
      <c r="K11" s="9">
        <v>275.95842239282024</v>
      </c>
      <c r="L11" s="9">
        <v>284.00682829146672</v>
      </c>
      <c r="M11" s="9">
        <v>288.31171456529904</v>
      </c>
      <c r="N11" s="9">
        <v>289.43934865701482</v>
      </c>
      <c r="O11" s="9">
        <v>289.08412099946844</v>
      </c>
      <c r="P11" s="9">
        <v>286.6882532240972</v>
      </c>
      <c r="Q11" s="9">
        <v>290.07047567481777</v>
      </c>
      <c r="R11" s="9">
        <v>290.62255418866312</v>
      </c>
      <c r="S11" s="9">
        <v>288.44455487578722</v>
      </c>
      <c r="T11" s="9">
        <v>289.20509040268922</v>
      </c>
      <c r="U11" s="9">
        <v>288.49830333019071</v>
      </c>
      <c r="V11" s="9">
        <v>273.71542619655997</v>
      </c>
      <c r="W11" s="9">
        <v>261.16164563363537</v>
      </c>
      <c r="X11" s="9">
        <v>244.14392602711047</v>
      </c>
      <c r="Y11" s="9">
        <v>238.87616922872184</v>
      </c>
      <c r="Z11" s="9">
        <v>237.65996561400283</v>
      </c>
      <c r="AA11" s="9">
        <v>234.19059828073696</v>
      </c>
      <c r="AB11" s="9">
        <v>232.47080839285803</v>
      </c>
      <c r="AC11" s="9">
        <v>265.04620895411466</v>
      </c>
      <c r="AD11" s="9">
        <v>264.63594369559155</v>
      </c>
      <c r="AE11" s="9">
        <v>263.67202116635355</v>
      </c>
      <c r="AF11" s="9">
        <v>261.4214834005171</v>
      </c>
      <c r="AG11" s="9">
        <v>260.45087738359501</v>
      </c>
      <c r="AH11" s="9">
        <v>266.10001010680503</v>
      </c>
      <c r="AI11" s="9">
        <v>263.0663427089579</v>
      </c>
      <c r="AJ11" s="9">
        <v>266.71902246666809</v>
      </c>
      <c r="AK11" s="9">
        <v>260.2171509489898</v>
      </c>
      <c r="AL11" s="9">
        <v>258.45833294417326</v>
      </c>
      <c r="AM11" s="9">
        <v>261.43915391154519</v>
      </c>
      <c r="AN11" s="9">
        <v>258.76649637573854</v>
      </c>
      <c r="AO11" s="9">
        <v>234.37442674060151</v>
      </c>
      <c r="AP11" s="9">
        <v>234.25681614227804</v>
      </c>
      <c r="AQ11" s="9">
        <v>233.47075704714891</v>
      </c>
      <c r="AR11" s="9">
        <v>233.39405149468209</v>
      </c>
      <c r="AS11" s="9">
        <v>231.65723193634997</v>
      </c>
      <c r="AT11" s="9">
        <v>225.27102061647923</v>
      </c>
      <c r="AU11" s="9">
        <v>224.87461378198981</v>
      </c>
      <c r="AV11" s="9">
        <v>221.36858206780502</v>
      </c>
      <c r="AW11" s="9">
        <v>221.92120612106527</v>
      </c>
      <c r="AX11" s="9">
        <v>221.21979649262656</v>
      </c>
      <c r="AY11" s="9">
        <v>214.36225436308644</v>
      </c>
      <c r="AZ11" s="9">
        <v>212.63062955961661</v>
      </c>
      <c r="BA11" s="9">
        <v>197.26182569207737</v>
      </c>
      <c r="BB11" s="9">
        <v>197.50920499729099</v>
      </c>
      <c r="BC11" s="9">
        <v>195.73647210593521</v>
      </c>
      <c r="BD11" s="9">
        <v>192.79997085620167</v>
      </c>
      <c r="BE11" s="9">
        <v>189.65871549951916</v>
      </c>
      <c r="BF11" s="9">
        <v>188.84170256383877</v>
      </c>
      <c r="BG11" s="9">
        <v>186.27560333458996</v>
      </c>
      <c r="BH11" s="9">
        <v>181.91180336974915</v>
      </c>
      <c r="BI11" s="9">
        <v>180.4569701462778</v>
      </c>
      <c r="BJ11" s="9">
        <v>177.19714508435479</v>
      </c>
      <c r="BK11" s="9">
        <v>176.67434976161962</v>
      </c>
      <c r="BL11" s="9">
        <v>177.69781959007554</v>
      </c>
      <c r="BM11" s="9">
        <v>167.79815596875935</v>
      </c>
      <c r="BN11" s="9">
        <v>167.49300283851645</v>
      </c>
      <c r="BO11" s="9">
        <v>168.36224925062683</v>
      </c>
      <c r="BP11" s="9">
        <v>171.21537062733515</v>
      </c>
      <c r="BQ11" s="9">
        <v>173.72871090681915</v>
      </c>
      <c r="BR11" s="9">
        <v>177.17955380369565</v>
      </c>
      <c r="BS11" s="9">
        <v>179.64497454639016</v>
      </c>
      <c r="BT11" s="9">
        <v>180.72882526605719</v>
      </c>
      <c r="BU11" s="9">
        <v>179.54242840267997</v>
      </c>
    </row>
    <row r="12" spans="1:73" s="8" customFormat="1" ht="15" customHeight="1" x14ac:dyDescent="0.25">
      <c r="A12" s="5">
        <v>4</v>
      </c>
      <c r="B12" s="5" t="s">
        <v>92</v>
      </c>
      <c r="C12" s="6">
        <v>6</v>
      </c>
      <c r="D12" s="7" t="s">
        <v>5</v>
      </c>
      <c r="E12" s="9">
        <v>2471.9712283240688</v>
      </c>
      <c r="F12" s="9">
        <v>2472.762548057322</v>
      </c>
      <c r="G12" s="9">
        <v>2471.8616272874206</v>
      </c>
      <c r="H12" s="9">
        <v>2474.2575951454128</v>
      </c>
      <c r="I12" s="9">
        <v>2482.796010626033</v>
      </c>
      <c r="J12" s="9">
        <v>2493.2677319248155</v>
      </c>
      <c r="K12" s="9">
        <v>2488.955997089623</v>
      </c>
      <c r="L12" s="9">
        <v>2480.1274371574054</v>
      </c>
      <c r="M12" s="9">
        <v>2489.8762824859054</v>
      </c>
      <c r="N12" s="9">
        <v>2498.2835696621928</v>
      </c>
      <c r="O12" s="9">
        <v>2527.5368355996302</v>
      </c>
      <c r="P12" s="9">
        <v>2543.4295450102582</v>
      </c>
      <c r="Q12" s="9">
        <v>2473.4724735918198</v>
      </c>
      <c r="R12" s="9">
        <v>2471.5208879845995</v>
      </c>
      <c r="S12" s="9">
        <v>2472.6309996352466</v>
      </c>
      <c r="T12" s="9">
        <v>2474.3378121153255</v>
      </c>
      <c r="U12" s="9">
        <v>2483.6392211879142</v>
      </c>
      <c r="V12" s="9">
        <v>2480.8960844258113</v>
      </c>
      <c r="W12" s="9">
        <v>2485.9886567397411</v>
      </c>
      <c r="X12" s="9">
        <v>2479.2388827771842</v>
      </c>
      <c r="Y12" s="9">
        <v>2478.9152161835905</v>
      </c>
      <c r="Z12" s="9">
        <v>2484.5092602398145</v>
      </c>
      <c r="AA12" s="9">
        <v>2482.326302231801</v>
      </c>
      <c r="AB12" s="9">
        <v>2480.0114579225328</v>
      </c>
      <c r="AC12" s="9">
        <v>2185.4394152587174</v>
      </c>
      <c r="AD12" s="9">
        <v>2188.2554158989096</v>
      </c>
      <c r="AE12" s="9">
        <v>2194.6911465671924</v>
      </c>
      <c r="AF12" s="9">
        <v>2200.7960914219393</v>
      </c>
      <c r="AG12" s="9">
        <v>2204.586730522979</v>
      </c>
      <c r="AH12" s="9">
        <v>2210.4839959845249</v>
      </c>
      <c r="AI12" s="9">
        <v>2201.7613127860268</v>
      </c>
      <c r="AJ12" s="9">
        <v>2238.9086837072614</v>
      </c>
      <c r="AK12" s="9">
        <v>2235.3541778831568</v>
      </c>
      <c r="AL12" s="9">
        <v>2246.3903660972583</v>
      </c>
      <c r="AM12" s="9">
        <v>2257.7843392114451</v>
      </c>
      <c r="AN12" s="9">
        <v>2262.0848736164876</v>
      </c>
      <c r="AO12" s="9">
        <v>2142.7945562942618</v>
      </c>
      <c r="AP12" s="9">
        <v>2142.3301703421334</v>
      </c>
      <c r="AQ12" s="9">
        <v>2138.5037334402223</v>
      </c>
      <c r="AR12" s="9">
        <v>2140.8340192897881</v>
      </c>
      <c r="AS12" s="9">
        <v>2134.5262529940719</v>
      </c>
      <c r="AT12" s="9">
        <v>2121.5229235028</v>
      </c>
      <c r="AU12" s="9">
        <v>2123.6435530844287</v>
      </c>
      <c r="AV12" s="9">
        <v>2079.6133601415536</v>
      </c>
      <c r="AW12" s="9">
        <v>2057.9252550486021</v>
      </c>
      <c r="AX12" s="9">
        <v>2028.3283903449876</v>
      </c>
      <c r="AY12" s="9">
        <v>1997.9866161767263</v>
      </c>
      <c r="AZ12" s="9">
        <v>1965.5478087887248</v>
      </c>
      <c r="BA12" s="9">
        <v>1745.1256285808695</v>
      </c>
      <c r="BB12" s="9">
        <v>1747.6737056818774</v>
      </c>
      <c r="BC12" s="9">
        <v>1744.5595789353442</v>
      </c>
      <c r="BD12" s="9">
        <v>1735.3013911580354</v>
      </c>
      <c r="BE12" s="9">
        <v>1722.7518049939422</v>
      </c>
      <c r="BF12" s="9">
        <v>1711.5151955588904</v>
      </c>
      <c r="BG12" s="9">
        <v>1704.1692998168544</v>
      </c>
      <c r="BH12" s="9">
        <v>1692.3499813683816</v>
      </c>
      <c r="BI12" s="9">
        <v>1694.3576001724798</v>
      </c>
      <c r="BJ12" s="9">
        <v>1696.4786220408689</v>
      </c>
      <c r="BK12" s="9">
        <v>1682.3520734809351</v>
      </c>
      <c r="BL12" s="9">
        <v>1679.4017567128003</v>
      </c>
      <c r="BM12" s="9">
        <v>1706.7647756097529</v>
      </c>
      <c r="BN12" s="9">
        <v>1703.3705598980227</v>
      </c>
      <c r="BO12" s="9">
        <v>1697.9909624964769</v>
      </c>
      <c r="BP12" s="9">
        <v>1691.7245410209318</v>
      </c>
      <c r="BQ12" s="9">
        <v>1684.2933884362003</v>
      </c>
      <c r="BR12" s="9">
        <v>1689.1037837679146</v>
      </c>
      <c r="BS12" s="9">
        <v>1675.74964916759</v>
      </c>
      <c r="BT12" s="9">
        <v>1675.6781553380492</v>
      </c>
      <c r="BU12" s="9">
        <v>1660.0284090524474</v>
      </c>
    </row>
    <row r="13" spans="1:73" s="8" customFormat="1" ht="15" customHeight="1" x14ac:dyDescent="0.25">
      <c r="A13" s="5">
        <v>6</v>
      </c>
      <c r="B13" s="5" t="s">
        <v>97</v>
      </c>
      <c r="C13" s="6">
        <v>7</v>
      </c>
      <c r="D13" s="7" t="s">
        <v>6</v>
      </c>
      <c r="E13" s="9">
        <v>1192.2864412190602</v>
      </c>
      <c r="F13" s="9">
        <v>1191.8135517603323</v>
      </c>
      <c r="G13" s="9">
        <v>1190.3644845651349</v>
      </c>
      <c r="H13" s="9">
        <v>1203.0186734892197</v>
      </c>
      <c r="I13" s="9">
        <v>1213.1985364941515</v>
      </c>
      <c r="J13" s="9">
        <v>1229.6042147740527</v>
      </c>
      <c r="K13" s="9">
        <v>1239.2685148182356</v>
      </c>
      <c r="L13" s="9">
        <v>1243.2957882510309</v>
      </c>
      <c r="M13" s="9">
        <v>1245.1282012625422</v>
      </c>
      <c r="N13" s="9">
        <v>1249.2255057830728</v>
      </c>
      <c r="O13" s="9">
        <v>1230.2462235523926</v>
      </c>
      <c r="P13" s="9">
        <v>1236.4900659381967</v>
      </c>
      <c r="Q13" s="9">
        <v>1345.6817285341685</v>
      </c>
      <c r="R13" s="9">
        <v>1347.7670105025688</v>
      </c>
      <c r="S13" s="9">
        <v>1353.0147382933162</v>
      </c>
      <c r="T13" s="9">
        <v>1342.2114698962932</v>
      </c>
      <c r="U13" s="9">
        <v>1340.6722258205111</v>
      </c>
      <c r="V13" s="9">
        <v>1321.9169363178858</v>
      </c>
      <c r="W13" s="9">
        <v>1314.8433601310683</v>
      </c>
      <c r="X13" s="9">
        <v>1314.9938677142629</v>
      </c>
      <c r="Y13" s="9">
        <v>1318.7711179797195</v>
      </c>
      <c r="Z13" s="9">
        <v>1317.1240639035125</v>
      </c>
      <c r="AA13" s="9">
        <v>1410.6564236930774</v>
      </c>
      <c r="AB13" s="9">
        <v>1415.25619294116</v>
      </c>
      <c r="AC13" s="9">
        <v>1522.0545261931256</v>
      </c>
      <c r="AD13" s="9">
        <v>1520.5630081927266</v>
      </c>
      <c r="AE13" s="9">
        <v>1519.2955066271002</v>
      </c>
      <c r="AF13" s="9">
        <v>1519.686385750485</v>
      </c>
      <c r="AG13" s="9">
        <v>1521.9070812384371</v>
      </c>
      <c r="AH13" s="9">
        <v>1522.9264135585615</v>
      </c>
      <c r="AI13" s="9">
        <v>1530.0319247839736</v>
      </c>
      <c r="AJ13" s="9">
        <v>1543.1427395894086</v>
      </c>
      <c r="AK13" s="9">
        <v>1541.4781918732474</v>
      </c>
      <c r="AL13" s="9">
        <v>1551.5946970083746</v>
      </c>
      <c r="AM13" s="9">
        <v>1470.0870075336061</v>
      </c>
      <c r="AN13" s="9">
        <v>1470.2211231473375</v>
      </c>
      <c r="AO13" s="9">
        <v>1212.3079620991316</v>
      </c>
      <c r="AP13" s="9">
        <v>1212.7234168865803</v>
      </c>
      <c r="AQ13" s="9">
        <v>1210.2889548368325</v>
      </c>
      <c r="AR13" s="9">
        <v>1211.9323037383551</v>
      </c>
      <c r="AS13" s="9">
        <v>1196.4731091203851</v>
      </c>
      <c r="AT13" s="9">
        <v>1185.8608680473731</v>
      </c>
      <c r="AU13" s="9">
        <v>1174.9866743714892</v>
      </c>
      <c r="AV13" s="9">
        <v>1187.2073995824612</v>
      </c>
      <c r="AW13" s="9">
        <v>1202.4350576613022</v>
      </c>
      <c r="AX13" s="9">
        <v>1197.6670407256513</v>
      </c>
      <c r="AY13" s="9">
        <v>1220.2065308051954</v>
      </c>
      <c r="AZ13" s="9">
        <v>1284.884354132487</v>
      </c>
      <c r="BA13" s="9">
        <v>1270.6917134626535</v>
      </c>
      <c r="BB13" s="9">
        <v>1268.6666221423459</v>
      </c>
      <c r="BC13" s="9">
        <v>1263.5015234072712</v>
      </c>
      <c r="BD13" s="9">
        <v>1264.2002140116515</v>
      </c>
      <c r="BE13" s="9">
        <v>1279.6696281733364</v>
      </c>
      <c r="BF13" s="9">
        <v>1311.8535076426913</v>
      </c>
      <c r="BG13" s="9">
        <v>1361.0573249535425</v>
      </c>
      <c r="BH13" s="9">
        <v>1349.2768909876177</v>
      </c>
      <c r="BI13" s="9">
        <v>1365.4970793861232</v>
      </c>
      <c r="BJ13" s="9">
        <v>1379.359605849239</v>
      </c>
      <c r="BK13" s="9">
        <v>1358.3889690440476</v>
      </c>
      <c r="BL13" s="9">
        <v>1282.4631268108033</v>
      </c>
      <c r="BM13" s="9">
        <v>1328.9724793954683</v>
      </c>
      <c r="BN13" s="9">
        <v>1331.8101478261133</v>
      </c>
      <c r="BO13" s="9">
        <v>1333.938752996215</v>
      </c>
      <c r="BP13" s="9">
        <v>1330.0912369448652</v>
      </c>
      <c r="BQ13" s="9">
        <v>1310.3984884880867</v>
      </c>
      <c r="BR13" s="9">
        <v>1293.1450327020771</v>
      </c>
      <c r="BS13" s="9">
        <v>1248.9195977875452</v>
      </c>
      <c r="BT13" s="9">
        <v>1229.1555136153045</v>
      </c>
      <c r="BU13" s="9">
        <v>1218.3439896316777</v>
      </c>
    </row>
    <row r="14" spans="1:73" s="8" customFormat="1" ht="15" customHeight="1" x14ac:dyDescent="0.25">
      <c r="A14" s="5">
        <v>1</v>
      </c>
      <c r="B14" s="5" t="s">
        <v>96</v>
      </c>
      <c r="C14" s="6">
        <v>8</v>
      </c>
      <c r="D14" s="7" t="s">
        <v>7</v>
      </c>
      <c r="E14" s="9">
        <v>529.67464293796024</v>
      </c>
      <c r="F14" s="9">
        <v>530.73175305743712</v>
      </c>
      <c r="G14" s="9">
        <v>541.46021455647394</v>
      </c>
      <c r="H14" s="9">
        <v>553.61605352139156</v>
      </c>
      <c r="I14" s="9">
        <v>546.00240782684841</v>
      </c>
      <c r="J14" s="9">
        <v>568.6406364818539</v>
      </c>
      <c r="K14" s="9">
        <v>562.86011748292685</v>
      </c>
      <c r="L14" s="9">
        <v>587.81187784592998</v>
      </c>
      <c r="M14" s="9">
        <v>583.82453999906215</v>
      </c>
      <c r="N14" s="9">
        <v>589.54607324139624</v>
      </c>
      <c r="O14" s="9">
        <v>593.34116004506427</v>
      </c>
      <c r="P14" s="9">
        <v>601.96167292261464</v>
      </c>
      <c r="Q14" s="9">
        <v>595.58327938219873</v>
      </c>
      <c r="R14" s="9">
        <v>595.83936776899986</v>
      </c>
      <c r="S14" s="9">
        <v>616.86959751297036</v>
      </c>
      <c r="T14" s="9">
        <v>624.38352806988553</v>
      </c>
      <c r="U14" s="9">
        <v>638.40258868633691</v>
      </c>
      <c r="V14" s="9">
        <v>633.64017693117023</v>
      </c>
      <c r="W14" s="9">
        <v>645.00371279638375</v>
      </c>
      <c r="X14" s="9">
        <v>653.2126404716638</v>
      </c>
      <c r="Y14" s="9">
        <v>677.49383459206479</v>
      </c>
      <c r="Z14" s="9">
        <v>681.86703105543245</v>
      </c>
      <c r="AA14" s="9">
        <v>674.45954395452145</v>
      </c>
      <c r="AB14" s="9">
        <v>675.2648038980733</v>
      </c>
      <c r="AC14" s="9">
        <v>687.81087577903884</v>
      </c>
      <c r="AD14" s="9">
        <v>687.26848059669703</v>
      </c>
      <c r="AE14" s="9">
        <v>681.48134710907539</v>
      </c>
      <c r="AF14" s="9">
        <v>678.54875989757863</v>
      </c>
      <c r="AG14" s="9">
        <v>673.07476001581392</v>
      </c>
      <c r="AH14" s="9">
        <v>675.04289989664107</v>
      </c>
      <c r="AI14" s="9">
        <v>676.52306263892183</v>
      </c>
      <c r="AJ14" s="9">
        <v>675.27514473312829</v>
      </c>
      <c r="AK14" s="9">
        <v>667.02356702102838</v>
      </c>
      <c r="AL14" s="9">
        <v>678.17540917226529</v>
      </c>
      <c r="AM14" s="9">
        <v>693.95227342633734</v>
      </c>
      <c r="AN14" s="9">
        <v>701.38578399776645</v>
      </c>
      <c r="AO14" s="9">
        <v>685.39237696471605</v>
      </c>
      <c r="AP14" s="9">
        <v>685.47706744428854</v>
      </c>
      <c r="AQ14" s="9">
        <v>675.72991955511861</v>
      </c>
      <c r="AR14" s="9">
        <v>683.29777773435228</v>
      </c>
      <c r="AS14" s="9">
        <v>684.75496629868189</v>
      </c>
      <c r="AT14" s="9">
        <v>694.05739041108495</v>
      </c>
      <c r="AU14" s="9">
        <v>698.47839164613617</v>
      </c>
      <c r="AV14" s="9">
        <v>709.20007900638325</v>
      </c>
      <c r="AW14" s="9">
        <v>706.93790726844077</v>
      </c>
      <c r="AX14" s="9">
        <v>699.59241700880773</v>
      </c>
      <c r="AY14" s="9">
        <v>705.86521613876914</v>
      </c>
      <c r="AZ14" s="9">
        <v>696.40092298450065</v>
      </c>
      <c r="BA14" s="9">
        <v>716.04891144081239</v>
      </c>
      <c r="BB14" s="9">
        <v>716.90236931635764</v>
      </c>
      <c r="BC14" s="9">
        <v>718.6414722122264</v>
      </c>
      <c r="BD14" s="9">
        <v>700.7506978297796</v>
      </c>
      <c r="BE14" s="9">
        <v>695.1313507030892</v>
      </c>
      <c r="BF14" s="9">
        <v>686.24820643006478</v>
      </c>
      <c r="BG14" s="9">
        <v>683.72334749588163</v>
      </c>
      <c r="BH14" s="9">
        <v>669.70522711853596</v>
      </c>
      <c r="BI14" s="9">
        <v>670.24763337944682</v>
      </c>
      <c r="BJ14" s="9">
        <v>675.54421131306708</v>
      </c>
      <c r="BK14" s="9">
        <v>661.44701520775277</v>
      </c>
      <c r="BL14" s="9">
        <v>668.91090344159852</v>
      </c>
      <c r="BM14" s="9">
        <v>631.71177371937642</v>
      </c>
      <c r="BN14" s="9">
        <v>632.79641290392613</v>
      </c>
      <c r="BO14" s="9">
        <v>639.42515648466178</v>
      </c>
      <c r="BP14" s="9">
        <v>644.25366789698433</v>
      </c>
      <c r="BQ14" s="9">
        <v>652.73645837533581</v>
      </c>
      <c r="BR14" s="9">
        <v>658.47813687889709</v>
      </c>
      <c r="BS14" s="9">
        <v>660.72109617917954</v>
      </c>
      <c r="BT14" s="9">
        <v>664.17844280430222</v>
      </c>
      <c r="BU14" s="9">
        <v>663.81398771425586</v>
      </c>
    </row>
    <row r="15" spans="1:73" s="8" customFormat="1" ht="15" customHeight="1" x14ac:dyDescent="0.25">
      <c r="A15" s="5">
        <v>8</v>
      </c>
      <c r="B15" s="5" t="s">
        <v>93</v>
      </c>
      <c r="C15" s="6">
        <v>9</v>
      </c>
      <c r="D15" s="7" t="s">
        <v>8</v>
      </c>
      <c r="E15" s="9">
        <v>1269.5489426068734</v>
      </c>
      <c r="F15" s="9">
        <v>1272.5351281577296</v>
      </c>
      <c r="G15" s="9">
        <v>1241.754448722126</v>
      </c>
      <c r="H15" s="9">
        <v>1275.2211959475721</v>
      </c>
      <c r="I15" s="9">
        <v>1269.0950342246997</v>
      </c>
      <c r="J15" s="9">
        <v>1224.7893410407489</v>
      </c>
      <c r="K15" s="9">
        <v>1197.6783747189581</v>
      </c>
      <c r="L15" s="9">
        <v>1174.4960703833449</v>
      </c>
      <c r="M15" s="9">
        <v>1213.4107645362574</v>
      </c>
      <c r="N15" s="9">
        <v>1204.1123445295327</v>
      </c>
      <c r="O15" s="9">
        <v>1214.6210159075968</v>
      </c>
      <c r="P15" s="9">
        <v>1127.9536443174654</v>
      </c>
      <c r="Q15" s="9">
        <v>1523.8441234330178</v>
      </c>
      <c r="R15" s="9">
        <v>1521.8503293252131</v>
      </c>
      <c r="S15" s="9">
        <v>1531.034203050134</v>
      </c>
      <c r="T15" s="9">
        <v>1470.4090137115181</v>
      </c>
      <c r="U15" s="9">
        <v>1490.2318128099203</v>
      </c>
      <c r="V15" s="9">
        <v>1508.5287575292105</v>
      </c>
      <c r="W15" s="9">
        <v>1516.7104559154673</v>
      </c>
      <c r="X15" s="9">
        <v>1544.2612809092841</v>
      </c>
      <c r="Y15" s="9">
        <v>1494.101689155169</v>
      </c>
      <c r="Z15" s="9">
        <v>1509.817167884733</v>
      </c>
      <c r="AA15" s="9">
        <v>1606.3849154612883</v>
      </c>
      <c r="AB15" s="9">
        <v>1570.4314828591457</v>
      </c>
      <c r="AC15" s="9">
        <v>1450.9448769817013</v>
      </c>
      <c r="AD15" s="9">
        <v>1448.8810588247497</v>
      </c>
      <c r="AE15" s="9">
        <v>1444.6127252128949</v>
      </c>
      <c r="AF15" s="9">
        <v>1408.6402755718532</v>
      </c>
      <c r="AG15" s="9">
        <v>1345.1653918482614</v>
      </c>
      <c r="AH15" s="9">
        <v>1296.4653422471793</v>
      </c>
      <c r="AI15" s="9">
        <v>1251.8148794469651</v>
      </c>
      <c r="AJ15" s="9">
        <v>1195.0495448201418</v>
      </c>
      <c r="AK15" s="9">
        <v>1158.3102776689818</v>
      </c>
      <c r="AL15" s="9">
        <v>1141.7577962855739</v>
      </c>
      <c r="AM15" s="9">
        <v>999.55771685312357</v>
      </c>
      <c r="AN15" s="9">
        <v>989.43680148506826</v>
      </c>
      <c r="AO15" s="9">
        <v>564.25828502604611</v>
      </c>
      <c r="AP15" s="9">
        <v>568.08636365949747</v>
      </c>
      <c r="AQ15" s="9">
        <v>563.39015299808466</v>
      </c>
      <c r="AR15" s="9">
        <v>564.34634106447277</v>
      </c>
      <c r="AS15" s="9">
        <v>550.39199987058453</v>
      </c>
      <c r="AT15" s="9">
        <v>578.94035599781</v>
      </c>
      <c r="AU15" s="9">
        <v>581.50912448348993</v>
      </c>
      <c r="AV15" s="9">
        <v>574.80935986611792</v>
      </c>
      <c r="AW15" s="9">
        <v>571.39981757411203</v>
      </c>
      <c r="AX15" s="9">
        <v>543.66357268372224</v>
      </c>
      <c r="AY15" s="9">
        <v>700.01668539815091</v>
      </c>
      <c r="AZ15" s="9">
        <v>743.73832165271563</v>
      </c>
      <c r="BA15" s="9">
        <v>1208.714579023462</v>
      </c>
      <c r="BB15" s="9">
        <v>1204.9000852009999</v>
      </c>
      <c r="BC15" s="9">
        <v>1210.4873166647385</v>
      </c>
      <c r="BD15" s="9">
        <v>1296.4525832231443</v>
      </c>
      <c r="BE15" s="9">
        <v>1381.4746274886886</v>
      </c>
      <c r="BF15" s="9">
        <v>1458.93759033179</v>
      </c>
      <c r="BG15" s="9">
        <v>1496.7515936521484</v>
      </c>
      <c r="BH15" s="9">
        <v>1570.3955174615357</v>
      </c>
      <c r="BI15" s="9">
        <v>1659.2069727999078</v>
      </c>
      <c r="BJ15" s="9">
        <v>1851.7932130357742</v>
      </c>
      <c r="BK15" s="9">
        <v>1862.922326033256</v>
      </c>
      <c r="BL15" s="9">
        <v>1917.2533237412542</v>
      </c>
      <c r="BM15" s="9">
        <v>1780.665969351619</v>
      </c>
      <c r="BN15" s="9">
        <v>1780.4081141648271</v>
      </c>
      <c r="BO15" s="9">
        <v>1793.4309729035442</v>
      </c>
      <c r="BP15" s="9">
        <v>1810.7792997153099</v>
      </c>
      <c r="BQ15" s="9">
        <v>1820.6537735688232</v>
      </c>
      <c r="BR15" s="9">
        <v>1816.4798660893712</v>
      </c>
      <c r="BS15" s="9">
        <v>1854.6688005786768</v>
      </c>
      <c r="BT15" s="9">
        <v>1858.9491970987458</v>
      </c>
      <c r="BU15" s="9">
        <v>1932.8905452109541</v>
      </c>
    </row>
    <row r="16" spans="1:73" s="8" customFormat="1" ht="15" customHeight="1" x14ac:dyDescent="0.25">
      <c r="A16" s="5">
        <v>5</v>
      </c>
      <c r="B16" s="5" t="s">
        <v>94</v>
      </c>
      <c r="C16" s="6">
        <v>10</v>
      </c>
      <c r="D16" s="7" t="s">
        <v>9</v>
      </c>
      <c r="E16" s="9">
        <v>523.16243720104296</v>
      </c>
      <c r="F16" s="9">
        <v>523.96032207739086</v>
      </c>
      <c r="G16" s="9">
        <v>528.69805347251906</v>
      </c>
      <c r="H16" s="9">
        <v>531.52473508523974</v>
      </c>
      <c r="I16" s="9">
        <v>530.45902203467881</v>
      </c>
      <c r="J16" s="9">
        <v>533.65064924688863</v>
      </c>
      <c r="K16" s="9">
        <v>536.97759456743108</v>
      </c>
      <c r="L16" s="9">
        <v>538.60123949740921</v>
      </c>
      <c r="M16" s="9">
        <v>542.2592268932508</v>
      </c>
      <c r="N16" s="9">
        <v>544.02859390530898</v>
      </c>
      <c r="O16" s="9">
        <v>547.66142735904168</v>
      </c>
      <c r="P16" s="9">
        <v>548.21682521963351</v>
      </c>
      <c r="Q16" s="9">
        <v>568.57988012580449</v>
      </c>
      <c r="R16" s="9">
        <v>566.70232507111427</v>
      </c>
      <c r="S16" s="9">
        <v>565.89925433332075</v>
      </c>
      <c r="T16" s="9">
        <v>562.14510639344189</v>
      </c>
      <c r="U16" s="9">
        <v>566.17540269683138</v>
      </c>
      <c r="V16" s="9">
        <v>573.42229944539895</v>
      </c>
      <c r="W16" s="9">
        <v>572.87074518333031</v>
      </c>
      <c r="X16" s="9">
        <v>575.60593067561513</v>
      </c>
      <c r="Y16" s="9">
        <v>572.5070324852245</v>
      </c>
      <c r="Z16" s="9">
        <v>572.69095157829258</v>
      </c>
      <c r="AA16" s="9">
        <v>569.25981865377605</v>
      </c>
      <c r="AB16" s="9">
        <v>565.19143855740469</v>
      </c>
      <c r="AC16" s="9">
        <v>576.4671657001179</v>
      </c>
      <c r="AD16" s="9">
        <v>578.12586910128562</v>
      </c>
      <c r="AE16" s="9">
        <v>581.8559485259924</v>
      </c>
      <c r="AF16" s="9">
        <v>584.13091214547126</v>
      </c>
      <c r="AG16" s="9">
        <v>580.14890069196144</v>
      </c>
      <c r="AH16" s="9">
        <v>580.1848738977958</v>
      </c>
      <c r="AI16" s="9">
        <v>583.16923400978521</v>
      </c>
      <c r="AJ16" s="9">
        <v>580.91020807938855</v>
      </c>
      <c r="AK16" s="9">
        <v>576.05931236916354</v>
      </c>
      <c r="AL16" s="9">
        <v>576.85758084068357</v>
      </c>
      <c r="AM16" s="9">
        <v>571.79088725576912</v>
      </c>
      <c r="AN16" s="9">
        <v>576.29655425418184</v>
      </c>
      <c r="AO16" s="9">
        <v>516.78946739881656</v>
      </c>
      <c r="AP16" s="9">
        <v>511.78456834140883</v>
      </c>
      <c r="AQ16" s="9">
        <v>502.82311728436605</v>
      </c>
      <c r="AR16" s="9">
        <v>498.21913588578775</v>
      </c>
      <c r="AS16" s="9">
        <v>490.71492109645595</v>
      </c>
      <c r="AT16" s="9">
        <v>476.68791258045007</v>
      </c>
      <c r="AU16" s="9">
        <v>479.12032912024171</v>
      </c>
      <c r="AV16" s="9">
        <v>475.44140533452696</v>
      </c>
      <c r="AW16" s="9">
        <v>465.43106389642651</v>
      </c>
      <c r="AX16" s="9">
        <v>462.28423559524185</v>
      </c>
      <c r="AY16" s="9">
        <v>461.70171070870589</v>
      </c>
      <c r="AZ16" s="9">
        <v>458.53514738830819</v>
      </c>
      <c r="BA16" s="9">
        <v>439.12368102076482</v>
      </c>
      <c r="BB16" s="9">
        <v>442.65586674712904</v>
      </c>
      <c r="BC16" s="9">
        <v>444.15972307789656</v>
      </c>
      <c r="BD16" s="9">
        <v>446.84570928715016</v>
      </c>
      <c r="BE16" s="9">
        <v>452.15093351165626</v>
      </c>
      <c r="BF16" s="9">
        <v>460.75298902991278</v>
      </c>
      <c r="BG16" s="9">
        <v>457.3875501017161</v>
      </c>
      <c r="BH16" s="9">
        <v>457.03581913195222</v>
      </c>
      <c r="BI16" s="9">
        <v>467.67069716498764</v>
      </c>
      <c r="BJ16" s="9">
        <v>467.86072578974046</v>
      </c>
      <c r="BK16" s="9">
        <v>468.01200777119163</v>
      </c>
      <c r="BL16" s="9">
        <v>468.81186705197194</v>
      </c>
      <c r="BM16" s="9">
        <v>483.98681338944414</v>
      </c>
      <c r="BN16" s="9">
        <v>481.55287111634669</v>
      </c>
      <c r="BO16" s="9">
        <v>481.26957433792512</v>
      </c>
      <c r="BP16" s="9">
        <v>476.67015173461152</v>
      </c>
      <c r="BQ16" s="9">
        <v>473.16422537451984</v>
      </c>
      <c r="BR16" s="9">
        <v>479.29105549869939</v>
      </c>
      <c r="BS16" s="9">
        <v>478.78660796942256</v>
      </c>
      <c r="BT16" s="9">
        <v>482.24280911400541</v>
      </c>
      <c r="BU16" s="9">
        <v>478.40198933924859</v>
      </c>
    </row>
    <row r="17" spans="1:73" s="8" customFormat="1" ht="15" customHeight="1" x14ac:dyDescent="0.25">
      <c r="A17" s="5">
        <v>3</v>
      </c>
      <c r="B17" s="5" t="s">
        <v>95</v>
      </c>
      <c r="C17" s="6">
        <v>11</v>
      </c>
      <c r="D17" s="7" t="s">
        <v>10</v>
      </c>
      <c r="E17" s="9">
        <v>539.73871791653278</v>
      </c>
      <c r="F17" s="9">
        <v>536.86078639467314</v>
      </c>
      <c r="G17" s="9">
        <v>529.70143190911904</v>
      </c>
      <c r="H17" s="9">
        <v>524.91908492318214</v>
      </c>
      <c r="I17" s="9">
        <v>532.37129966436282</v>
      </c>
      <c r="J17" s="9">
        <v>542.20522037711612</v>
      </c>
      <c r="K17" s="9">
        <v>538.95990024489936</v>
      </c>
      <c r="L17" s="9">
        <v>539.88841815453827</v>
      </c>
      <c r="M17" s="9">
        <v>544.54815424094704</v>
      </c>
      <c r="N17" s="9">
        <v>540.60411834857973</v>
      </c>
      <c r="O17" s="9">
        <v>532.60890946576751</v>
      </c>
      <c r="P17" s="9">
        <v>537.75990808854885</v>
      </c>
      <c r="Q17" s="9">
        <v>568.48423212280909</v>
      </c>
      <c r="R17" s="9">
        <v>568.85781097742495</v>
      </c>
      <c r="S17" s="9">
        <v>576.8893131796566</v>
      </c>
      <c r="T17" s="9">
        <v>577.5538157210143</v>
      </c>
      <c r="U17" s="9">
        <v>582.34153352248461</v>
      </c>
      <c r="V17" s="9">
        <v>576.09922921928978</v>
      </c>
      <c r="W17" s="9">
        <v>588.9954236647294</v>
      </c>
      <c r="X17" s="9">
        <v>592.74345724900229</v>
      </c>
      <c r="Y17" s="9">
        <v>586.55182455649833</v>
      </c>
      <c r="Z17" s="9">
        <v>596.22030324209538</v>
      </c>
      <c r="AA17" s="9">
        <v>606.24294723942751</v>
      </c>
      <c r="AB17" s="9">
        <v>587.95389546016168</v>
      </c>
      <c r="AC17" s="9">
        <v>563.68720732825932</v>
      </c>
      <c r="AD17" s="9">
        <v>563.59679839093008</v>
      </c>
      <c r="AE17" s="9">
        <v>556.85754279409264</v>
      </c>
      <c r="AF17" s="9">
        <v>566.68662197230924</v>
      </c>
      <c r="AG17" s="9">
        <v>553.70373333917689</v>
      </c>
      <c r="AH17" s="9">
        <v>551.42803855177056</v>
      </c>
      <c r="AI17" s="9">
        <v>541.06587345747459</v>
      </c>
      <c r="AJ17" s="9">
        <v>539.10318330388759</v>
      </c>
      <c r="AK17" s="9">
        <v>538.65453868925476</v>
      </c>
      <c r="AL17" s="9">
        <v>532.61969966127538</v>
      </c>
      <c r="AM17" s="9">
        <v>520.72828490033862</v>
      </c>
      <c r="AN17" s="9">
        <v>521.2586456625894</v>
      </c>
      <c r="AO17" s="9">
        <v>421.19028937752938</v>
      </c>
      <c r="AP17" s="9">
        <v>420.32924900151863</v>
      </c>
      <c r="AQ17" s="9">
        <v>422.08732558828649</v>
      </c>
      <c r="AR17" s="9">
        <v>414.01944789236705</v>
      </c>
      <c r="AS17" s="9">
        <v>426.74986747087917</v>
      </c>
      <c r="AT17" s="9">
        <v>422.49505526135533</v>
      </c>
      <c r="AU17" s="9">
        <v>423.76990858058332</v>
      </c>
      <c r="AV17" s="9">
        <v>430.57376785816973</v>
      </c>
      <c r="AW17" s="9">
        <v>437.93158392757198</v>
      </c>
      <c r="AX17" s="9">
        <v>432.94559749992288</v>
      </c>
      <c r="AY17" s="9">
        <v>432.84391035681148</v>
      </c>
      <c r="AZ17" s="9">
        <v>452.52715621058792</v>
      </c>
      <c r="BA17" s="9">
        <v>465.25538420132955</v>
      </c>
      <c r="BB17" s="9">
        <v>465.35839624531485</v>
      </c>
      <c r="BC17" s="9">
        <v>461.4147260914566</v>
      </c>
      <c r="BD17" s="9">
        <v>461.62906506120902</v>
      </c>
      <c r="BE17" s="9">
        <v>463.98925696767884</v>
      </c>
      <c r="BF17" s="9">
        <v>454.80028521555255</v>
      </c>
      <c r="BG17" s="9">
        <v>475.94616411830572</v>
      </c>
      <c r="BH17" s="9">
        <v>479.77261400876165</v>
      </c>
      <c r="BI17" s="9">
        <v>475.84587729409782</v>
      </c>
      <c r="BJ17" s="9">
        <v>492.30041883253728</v>
      </c>
      <c r="BK17" s="9">
        <v>482.90304134821764</v>
      </c>
      <c r="BL17" s="9">
        <v>460.36427960167435</v>
      </c>
      <c r="BM17" s="9">
        <v>465.49928778703395</v>
      </c>
      <c r="BN17" s="9">
        <v>465.29951484955546</v>
      </c>
      <c r="BO17" s="9">
        <v>462.12498787820783</v>
      </c>
      <c r="BP17" s="9">
        <v>455.83384983626866</v>
      </c>
      <c r="BQ17" s="9">
        <v>433.39658606115995</v>
      </c>
      <c r="BR17" s="9">
        <v>444.71707718651965</v>
      </c>
      <c r="BS17" s="9">
        <v>416.12358526384918</v>
      </c>
      <c r="BT17" s="9">
        <v>399.88035947169908</v>
      </c>
      <c r="BU17" s="9">
        <v>390.3912804353979</v>
      </c>
    </row>
    <row r="18" spans="1:73" s="8" customFormat="1" ht="15" customHeight="1" x14ac:dyDescent="0.25">
      <c r="A18" s="5">
        <v>8</v>
      </c>
      <c r="B18" s="28" t="s">
        <v>93</v>
      </c>
      <c r="C18" s="6">
        <v>12</v>
      </c>
      <c r="D18" s="7" t="s">
        <v>11</v>
      </c>
      <c r="E18" s="9">
        <v>189.14900158986967</v>
      </c>
      <c r="F18" s="9">
        <v>189.20134183064442</v>
      </c>
      <c r="G18" s="9">
        <v>188.70602667601494</v>
      </c>
      <c r="H18" s="9">
        <v>188.44220328999677</v>
      </c>
      <c r="I18" s="9">
        <v>185.51378679131463</v>
      </c>
      <c r="J18" s="9">
        <v>185.97254006319389</v>
      </c>
      <c r="K18" s="9">
        <v>178.54753996722383</v>
      </c>
      <c r="L18" s="9">
        <v>178.86841114286406</v>
      </c>
      <c r="M18" s="9">
        <v>178.69016209029388</v>
      </c>
      <c r="N18" s="9">
        <v>175.91343202149102</v>
      </c>
      <c r="O18" s="9">
        <v>176.24813068312929</v>
      </c>
      <c r="P18" s="9">
        <v>176.00948646398345</v>
      </c>
      <c r="Q18" s="9">
        <v>180.46891535382287</v>
      </c>
      <c r="R18" s="9">
        <v>180.07100602133039</v>
      </c>
      <c r="S18" s="9">
        <v>179.39449731445725</v>
      </c>
      <c r="T18" s="9">
        <v>176.49311214888277</v>
      </c>
      <c r="U18" s="9">
        <v>176.60266721876877</v>
      </c>
      <c r="V18" s="9">
        <v>173.33316300568862</v>
      </c>
      <c r="W18" s="9">
        <v>173.76192847925</v>
      </c>
      <c r="X18" s="9">
        <v>173.20405312335225</v>
      </c>
      <c r="Y18" s="9">
        <v>175.4095356784139</v>
      </c>
      <c r="Z18" s="9">
        <v>176.49361451200579</v>
      </c>
      <c r="AA18" s="9">
        <v>177.42455950175474</v>
      </c>
      <c r="AB18" s="9">
        <v>178.47154809852847</v>
      </c>
      <c r="AC18" s="9">
        <v>169.23693862813468</v>
      </c>
      <c r="AD18" s="9">
        <v>169.93799403598695</v>
      </c>
      <c r="AE18" s="9">
        <v>171.11491007774075</v>
      </c>
      <c r="AF18" s="9">
        <v>172.39717227661129</v>
      </c>
      <c r="AG18" s="9">
        <v>172.01141194265179</v>
      </c>
      <c r="AH18" s="9">
        <v>175.00491457482215</v>
      </c>
      <c r="AI18" s="9">
        <v>174.53389051923199</v>
      </c>
      <c r="AJ18" s="9">
        <v>174.60441113780342</v>
      </c>
      <c r="AK18" s="9">
        <v>171.80313175572377</v>
      </c>
      <c r="AL18" s="9">
        <v>171.54620933189611</v>
      </c>
      <c r="AM18" s="9">
        <v>170.11134200694235</v>
      </c>
      <c r="AN18" s="9">
        <v>168.75480178772077</v>
      </c>
      <c r="AO18" s="9">
        <v>168.19390844687035</v>
      </c>
      <c r="AP18" s="9">
        <v>167.46054805254747</v>
      </c>
      <c r="AQ18" s="9">
        <v>166.80288830579582</v>
      </c>
      <c r="AR18" s="9">
        <v>165.43243901926823</v>
      </c>
      <c r="AS18" s="9">
        <v>164.40152583126442</v>
      </c>
      <c r="AT18" s="9">
        <v>164.92483345889298</v>
      </c>
      <c r="AU18" s="9">
        <v>166.29953036314922</v>
      </c>
      <c r="AV18" s="9">
        <v>166.02900681426345</v>
      </c>
      <c r="AW18" s="9">
        <v>164.75457316971242</v>
      </c>
      <c r="AX18" s="9">
        <v>164.03868500799734</v>
      </c>
      <c r="AY18" s="9">
        <v>162.47607624140562</v>
      </c>
      <c r="AZ18" s="9">
        <v>162.0400191013002</v>
      </c>
      <c r="BA18" s="9">
        <v>154.66819614665607</v>
      </c>
      <c r="BB18" s="9">
        <v>155.03355120844316</v>
      </c>
      <c r="BC18" s="9">
        <v>153.99546309774448</v>
      </c>
      <c r="BD18" s="9">
        <v>154.25662166950534</v>
      </c>
      <c r="BE18" s="9">
        <v>155.23026087533316</v>
      </c>
      <c r="BF18" s="9">
        <v>152.64595767721599</v>
      </c>
      <c r="BG18" s="9">
        <v>152.03325180256815</v>
      </c>
      <c r="BH18" s="9">
        <v>149.67253144171531</v>
      </c>
      <c r="BI18" s="9">
        <v>149.97613171636232</v>
      </c>
      <c r="BJ18" s="9">
        <v>147.92337811948579</v>
      </c>
      <c r="BK18" s="9">
        <v>147.70332062163055</v>
      </c>
      <c r="BL18" s="9">
        <v>147.43386508829985</v>
      </c>
      <c r="BM18" s="9">
        <v>144.54467936658375</v>
      </c>
      <c r="BN18" s="9">
        <v>144.87847833968044</v>
      </c>
      <c r="BO18" s="9">
        <v>144.5744127093696</v>
      </c>
      <c r="BP18" s="9">
        <v>144.7015278252311</v>
      </c>
      <c r="BQ18" s="9">
        <v>142.99168897707295</v>
      </c>
      <c r="BR18" s="9">
        <v>145.71065886083039</v>
      </c>
      <c r="BS18" s="9">
        <v>145.28818310887578</v>
      </c>
      <c r="BT18" s="9">
        <v>145.94815085690166</v>
      </c>
      <c r="BU18" s="9">
        <v>146.76802742726906</v>
      </c>
    </row>
    <row r="19" spans="1:73" s="8" customFormat="1" ht="15" customHeight="1" x14ac:dyDescent="0.25">
      <c r="A19" s="5">
        <v>5</v>
      </c>
      <c r="B19" s="5" t="s">
        <v>94</v>
      </c>
      <c r="C19" s="6">
        <v>13</v>
      </c>
      <c r="D19" s="7" t="s">
        <v>12</v>
      </c>
      <c r="E19" s="9">
        <v>1812.6381260375467</v>
      </c>
      <c r="F19" s="9">
        <v>1807.7536378734387</v>
      </c>
      <c r="G19" s="9">
        <v>1807.3170228846352</v>
      </c>
      <c r="H19" s="9">
        <v>1809.3300552736368</v>
      </c>
      <c r="I19" s="9">
        <v>1804.0408817937519</v>
      </c>
      <c r="J19" s="9">
        <v>1811.4117053024561</v>
      </c>
      <c r="K19" s="9">
        <v>1805.0400306609483</v>
      </c>
      <c r="L19" s="9">
        <v>1813.8926326691396</v>
      </c>
      <c r="M19" s="9">
        <v>1810.6550795064161</v>
      </c>
      <c r="N19" s="9">
        <v>1812.97967611387</v>
      </c>
      <c r="O19" s="9">
        <v>1815.9535921601678</v>
      </c>
      <c r="P19" s="9">
        <v>1814.927923552535</v>
      </c>
      <c r="Q19" s="9">
        <v>1838.4080290129641</v>
      </c>
      <c r="R19" s="9">
        <v>1845.0873890946639</v>
      </c>
      <c r="S19" s="9">
        <v>1845.9973074213644</v>
      </c>
      <c r="T19" s="9">
        <v>1827.1947601710326</v>
      </c>
      <c r="U19" s="9">
        <v>1814.9734855483696</v>
      </c>
      <c r="V19" s="9">
        <v>1781.5565838523116</v>
      </c>
      <c r="W19" s="9">
        <v>1758.8799670413814</v>
      </c>
      <c r="X19" s="9">
        <v>1732.8900343136784</v>
      </c>
      <c r="Y19" s="9">
        <v>1712.380322573408</v>
      </c>
      <c r="Z19" s="9">
        <v>1695.0353244113319</v>
      </c>
      <c r="AA19" s="9">
        <v>1660.7249717572925</v>
      </c>
      <c r="AB19" s="9">
        <v>1631.1412949321743</v>
      </c>
      <c r="AC19" s="9">
        <v>1552.9628462135524</v>
      </c>
      <c r="AD19" s="9">
        <v>1545.8242976685635</v>
      </c>
      <c r="AE19" s="9">
        <v>1546.7367237999317</v>
      </c>
      <c r="AF19" s="9">
        <v>1535.5463068397444</v>
      </c>
      <c r="AG19" s="9">
        <v>1530.7884675121027</v>
      </c>
      <c r="AH19" s="9">
        <v>1535.6380000189351</v>
      </c>
      <c r="AI19" s="9">
        <v>1537.6586627036329</v>
      </c>
      <c r="AJ19" s="9">
        <v>1547.3348601690377</v>
      </c>
      <c r="AK19" s="9">
        <v>1543.545884686858</v>
      </c>
      <c r="AL19" s="9">
        <v>1548.1531487026973</v>
      </c>
      <c r="AM19" s="9">
        <v>1566.4182442725375</v>
      </c>
      <c r="AN19" s="9">
        <v>1571.9495893571782</v>
      </c>
      <c r="AO19" s="9">
        <v>1544.5631546975333</v>
      </c>
      <c r="AP19" s="9">
        <v>1541.1572323257894</v>
      </c>
      <c r="AQ19" s="9">
        <v>1530.9504017577165</v>
      </c>
      <c r="AR19" s="9">
        <v>1555.9971579510982</v>
      </c>
      <c r="AS19" s="9">
        <v>1588.7245174157849</v>
      </c>
      <c r="AT19" s="9">
        <v>1637.3600122780049</v>
      </c>
      <c r="AU19" s="9">
        <v>1731.3483392807518</v>
      </c>
      <c r="AV19" s="9">
        <v>1793.990895308269</v>
      </c>
      <c r="AW19" s="9">
        <v>1862.6468341619002</v>
      </c>
      <c r="AX19" s="9">
        <v>1910.5313781487323</v>
      </c>
      <c r="AY19" s="9">
        <v>1947.7461562338881</v>
      </c>
      <c r="AZ19" s="9">
        <v>1988.8287352943867</v>
      </c>
      <c r="BA19" s="9">
        <v>2135.7953050184497</v>
      </c>
      <c r="BB19" s="9">
        <v>2149.6348542981218</v>
      </c>
      <c r="BC19" s="9">
        <v>2192.7400364265295</v>
      </c>
      <c r="BD19" s="9">
        <v>2243.7328514084102</v>
      </c>
      <c r="BE19" s="9">
        <v>2265.0231202081009</v>
      </c>
      <c r="BF19" s="9">
        <v>2298.4988234531161</v>
      </c>
      <c r="BG19" s="9">
        <v>2254.2346193659114</v>
      </c>
      <c r="BH19" s="9">
        <v>2225.3628550989474</v>
      </c>
      <c r="BI19" s="9">
        <v>2215.1825127342886</v>
      </c>
      <c r="BJ19" s="9">
        <v>2200.6692655988354</v>
      </c>
      <c r="BK19" s="9">
        <v>2183.0485683492939</v>
      </c>
      <c r="BL19" s="9">
        <v>2173.6758781554677</v>
      </c>
      <c r="BM19" s="9">
        <v>2235.0197171480686</v>
      </c>
      <c r="BN19" s="9">
        <v>2220.725061699216</v>
      </c>
      <c r="BO19" s="9">
        <v>2172.6022452234165</v>
      </c>
      <c r="BP19" s="9">
        <v>2103.515415650787</v>
      </c>
      <c r="BQ19" s="9">
        <v>2070.572872551531</v>
      </c>
      <c r="BR19" s="9">
        <v>2049.8132974575183</v>
      </c>
      <c r="BS19" s="9">
        <v>2050.2708811251805</v>
      </c>
      <c r="BT19" s="9">
        <v>2049.0624711002602</v>
      </c>
      <c r="BU19" s="9">
        <v>2014.8378899532556</v>
      </c>
    </row>
    <row r="20" spans="1:73" s="8" customFormat="1" ht="15" customHeight="1" x14ac:dyDescent="0.25">
      <c r="A20" s="5">
        <v>1</v>
      </c>
      <c r="B20" s="5" t="s">
        <v>96</v>
      </c>
      <c r="C20" s="6">
        <v>14</v>
      </c>
      <c r="D20" s="7" t="s">
        <v>13</v>
      </c>
      <c r="E20" s="9">
        <v>1924.5166253414134</v>
      </c>
      <c r="F20" s="9">
        <v>1926.9884969231446</v>
      </c>
      <c r="G20" s="9">
        <v>1926.4007609361645</v>
      </c>
      <c r="H20" s="9">
        <v>1929.3802899813932</v>
      </c>
      <c r="I20" s="9">
        <v>1940.2190967927863</v>
      </c>
      <c r="J20" s="9">
        <v>1954.2259665885119</v>
      </c>
      <c r="K20" s="9">
        <v>1971.1743526093185</v>
      </c>
      <c r="L20" s="9">
        <v>1996.6455352850794</v>
      </c>
      <c r="M20" s="9">
        <v>2020.8136662083089</v>
      </c>
      <c r="N20" s="9">
        <v>2033.29748874043</v>
      </c>
      <c r="O20" s="9">
        <v>2067.0925653878207</v>
      </c>
      <c r="P20" s="9">
        <v>2090.8914821993053</v>
      </c>
      <c r="Q20" s="9">
        <v>2131.9965936871231</v>
      </c>
      <c r="R20" s="9">
        <v>2134.9804865230399</v>
      </c>
      <c r="S20" s="9">
        <v>2141.050803848907</v>
      </c>
      <c r="T20" s="9">
        <v>2143.2180749159088</v>
      </c>
      <c r="U20" s="9">
        <v>2172.8374798280556</v>
      </c>
      <c r="V20" s="9">
        <v>2182.1807161215611</v>
      </c>
      <c r="W20" s="9">
        <v>2200.9925117370954</v>
      </c>
      <c r="X20" s="9">
        <v>2214.2048316064847</v>
      </c>
      <c r="Y20" s="9">
        <v>2235.8867393576083</v>
      </c>
      <c r="Z20" s="9">
        <v>2264.6352729308492</v>
      </c>
      <c r="AA20" s="9">
        <v>2284.121939869678</v>
      </c>
      <c r="AB20" s="9">
        <v>2295.3350905289526</v>
      </c>
      <c r="AC20" s="9">
        <v>2366.1197084416885</v>
      </c>
      <c r="AD20" s="9">
        <v>2367.7807914857972</v>
      </c>
      <c r="AE20" s="9">
        <v>2388.9400091548314</v>
      </c>
      <c r="AF20" s="9">
        <v>2392.7612277093276</v>
      </c>
      <c r="AG20" s="9">
        <v>2394.8816215257348</v>
      </c>
      <c r="AH20" s="9">
        <v>2426.3958569032648</v>
      </c>
      <c r="AI20" s="9">
        <v>2416.8339641360653</v>
      </c>
      <c r="AJ20" s="9">
        <v>2457.4386692473563</v>
      </c>
      <c r="AK20" s="9">
        <v>2449.5725555214244</v>
      </c>
      <c r="AL20" s="9">
        <v>2446.8389856150679</v>
      </c>
      <c r="AM20" s="9">
        <v>2469.5645657127275</v>
      </c>
      <c r="AN20" s="9">
        <v>2478.4198205121947</v>
      </c>
      <c r="AO20" s="9">
        <v>2415.5387154568566</v>
      </c>
      <c r="AP20" s="9">
        <v>2415.2352262892477</v>
      </c>
      <c r="AQ20" s="9">
        <v>2380.1327705746212</v>
      </c>
      <c r="AR20" s="9">
        <v>2401.9143300899555</v>
      </c>
      <c r="AS20" s="9">
        <v>2405.4385236489729</v>
      </c>
      <c r="AT20" s="9">
        <v>2391.1825902086493</v>
      </c>
      <c r="AU20" s="9">
        <v>2443.0037622343666</v>
      </c>
      <c r="AV20" s="9">
        <v>2427.6904547543763</v>
      </c>
      <c r="AW20" s="9">
        <v>2440.3049251697485</v>
      </c>
      <c r="AX20" s="9">
        <v>2443.4870256375884</v>
      </c>
      <c r="AY20" s="9">
        <v>2419.609900200745</v>
      </c>
      <c r="AZ20" s="9">
        <v>2424.5134316252916</v>
      </c>
      <c r="BA20" s="9">
        <v>2471.5617479759949</v>
      </c>
      <c r="BB20" s="9">
        <v>2471.6836495207167</v>
      </c>
      <c r="BC20" s="9">
        <v>2490.001143483541</v>
      </c>
      <c r="BD20" s="9">
        <v>2483.0457924224456</v>
      </c>
      <c r="BE20" s="9">
        <v>2475.6273445829897</v>
      </c>
      <c r="BF20" s="9">
        <v>2464.5119590734971</v>
      </c>
      <c r="BG20" s="9">
        <v>2453.358467970108</v>
      </c>
      <c r="BH20" s="9">
        <v>2429.6427284547972</v>
      </c>
      <c r="BI20" s="9">
        <v>2434.4663419445305</v>
      </c>
      <c r="BJ20" s="9">
        <v>2428.5377427719873</v>
      </c>
      <c r="BK20" s="9">
        <v>2405.0609969482939</v>
      </c>
      <c r="BL20" s="9">
        <v>2418.1256076572663</v>
      </c>
      <c r="BM20" s="9">
        <v>2406.9299577537781</v>
      </c>
      <c r="BN20" s="9">
        <v>2404.299146290326</v>
      </c>
      <c r="BO20" s="9">
        <v>2395.958574268564</v>
      </c>
      <c r="BP20" s="9">
        <v>2393.4870130937943</v>
      </c>
      <c r="BQ20" s="9">
        <v>2380.9632206277975</v>
      </c>
      <c r="BR20" s="9">
        <v>2431.1495368525921</v>
      </c>
      <c r="BS20" s="9">
        <v>2413.0729829395691</v>
      </c>
      <c r="BT20" s="9">
        <v>2417.0702340179787</v>
      </c>
      <c r="BU20" s="9">
        <v>2408.0958445167466</v>
      </c>
    </row>
    <row r="21" spans="1:73" s="8" customFormat="1" ht="15" customHeight="1" x14ac:dyDescent="0.25">
      <c r="A21" s="5">
        <v>3</v>
      </c>
      <c r="B21" s="5" t="s">
        <v>95</v>
      </c>
      <c r="C21" s="6">
        <v>15</v>
      </c>
      <c r="D21" s="7" t="s">
        <v>14</v>
      </c>
      <c r="E21" s="9">
        <v>3839.8509924506679</v>
      </c>
      <c r="F21" s="9">
        <v>3838.8734668561206</v>
      </c>
      <c r="G21" s="9">
        <v>3767.7193987176506</v>
      </c>
      <c r="H21" s="9">
        <v>3743.2227402288722</v>
      </c>
      <c r="I21" s="9">
        <v>3600.8182183910117</v>
      </c>
      <c r="J21" s="9">
        <v>3441.4939000759632</v>
      </c>
      <c r="K21" s="9">
        <v>3356.0680678319718</v>
      </c>
      <c r="L21" s="9">
        <v>3298.152281768374</v>
      </c>
      <c r="M21" s="9">
        <v>3328.1188205295716</v>
      </c>
      <c r="N21" s="9">
        <v>3278.5883786780141</v>
      </c>
      <c r="O21" s="9">
        <v>3237.9118503012669</v>
      </c>
      <c r="P21" s="9">
        <v>3181.9209999688132</v>
      </c>
      <c r="Q21" s="9">
        <v>3237.0411750122657</v>
      </c>
      <c r="R21" s="9">
        <v>3238.2424583626798</v>
      </c>
      <c r="S21" s="9">
        <v>3260.0755834188385</v>
      </c>
      <c r="T21" s="9">
        <v>3209.1812539292932</v>
      </c>
      <c r="U21" s="9">
        <v>3196.6585234800632</v>
      </c>
      <c r="V21" s="9">
        <v>3265.3520944966604</v>
      </c>
      <c r="W21" s="9">
        <v>3226.8384876555497</v>
      </c>
      <c r="X21" s="9">
        <v>3250.831472682919</v>
      </c>
      <c r="Y21" s="9">
        <v>3187.6656077989946</v>
      </c>
      <c r="Z21" s="9">
        <v>3202.5640648902099</v>
      </c>
      <c r="AA21" s="9">
        <v>3160.176848139145</v>
      </c>
      <c r="AB21" s="9">
        <v>3063.1778622773363</v>
      </c>
      <c r="AC21" s="9">
        <v>2858.7632601639366</v>
      </c>
      <c r="AD21" s="9">
        <v>2859.6206268567726</v>
      </c>
      <c r="AE21" s="9">
        <v>2896.63497054346</v>
      </c>
      <c r="AF21" s="9">
        <v>2872.0747234333094</v>
      </c>
      <c r="AG21" s="9">
        <v>2878.8810109238375</v>
      </c>
      <c r="AH21" s="9">
        <v>2839.9730939095843</v>
      </c>
      <c r="AI21" s="9">
        <v>2837.5231041582715</v>
      </c>
      <c r="AJ21" s="9">
        <v>2862.7871921535993</v>
      </c>
      <c r="AK21" s="9">
        <v>2909.6378177699689</v>
      </c>
      <c r="AL21" s="9">
        <v>2965.7008951648327</v>
      </c>
      <c r="AM21" s="9">
        <v>2936.6354772235727</v>
      </c>
      <c r="AN21" s="9">
        <v>2963.2243644534356</v>
      </c>
      <c r="AO21" s="9">
        <v>2903.2766477294381</v>
      </c>
      <c r="AP21" s="9">
        <v>2900.2211600081696</v>
      </c>
      <c r="AQ21" s="9">
        <v>2816.3180558715517</v>
      </c>
      <c r="AR21" s="9">
        <v>2824.3618451519887</v>
      </c>
      <c r="AS21" s="9">
        <v>2747.4444609447319</v>
      </c>
      <c r="AT21" s="9">
        <v>2703.7171087387806</v>
      </c>
      <c r="AU21" s="9">
        <v>2844.7273469780039</v>
      </c>
      <c r="AV21" s="9">
        <v>2833.836854644574</v>
      </c>
      <c r="AW21" s="9">
        <v>2739.363990427883</v>
      </c>
      <c r="AX21" s="9">
        <v>2805.5347166082265</v>
      </c>
      <c r="AY21" s="9">
        <v>2762.1115030272113</v>
      </c>
      <c r="AZ21" s="9">
        <v>2812.0486071763248</v>
      </c>
      <c r="BA21" s="9">
        <v>2725.8928179059699</v>
      </c>
      <c r="BB21" s="9">
        <v>2726.4950145884486</v>
      </c>
      <c r="BC21" s="9">
        <v>2716.1438359757476</v>
      </c>
      <c r="BD21" s="9">
        <v>2727.6942271945281</v>
      </c>
      <c r="BE21" s="9">
        <v>2744.9901773696693</v>
      </c>
      <c r="BF21" s="9">
        <v>2742.6119653688929</v>
      </c>
      <c r="BG21" s="9">
        <v>2619.7490394163751</v>
      </c>
      <c r="BH21" s="9">
        <v>2510.0193738770536</v>
      </c>
      <c r="BI21" s="9">
        <v>2559.6285722396788</v>
      </c>
      <c r="BJ21" s="9">
        <v>2416.8526983659854</v>
      </c>
      <c r="BK21" s="9">
        <v>2426.8726150658908</v>
      </c>
      <c r="BL21" s="9">
        <v>2426.623236372971</v>
      </c>
      <c r="BM21" s="9">
        <v>2616.3352373036287</v>
      </c>
      <c r="BN21" s="9">
        <v>2617.3444091181777</v>
      </c>
      <c r="BO21" s="9">
        <v>2660.9256630739796</v>
      </c>
      <c r="BP21" s="9">
        <v>2599.3189920660971</v>
      </c>
      <c r="BQ21" s="9">
        <v>2568.5905440942161</v>
      </c>
      <c r="BR21" s="9">
        <v>2604.2746286132256</v>
      </c>
      <c r="BS21" s="9">
        <v>2587.6933929406005</v>
      </c>
      <c r="BT21" s="9">
        <v>2509.0556373392315</v>
      </c>
      <c r="BU21" s="9">
        <v>2569.9688422356453</v>
      </c>
    </row>
    <row r="22" spans="1:73" s="8" customFormat="1" ht="15" customHeight="1" x14ac:dyDescent="0.25">
      <c r="A22" s="5">
        <v>3</v>
      </c>
      <c r="B22" s="5" t="s">
        <v>95</v>
      </c>
      <c r="C22" s="6">
        <v>16</v>
      </c>
      <c r="D22" s="7" t="s">
        <v>15</v>
      </c>
      <c r="E22" s="9">
        <v>931.88181940734057</v>
      </c>
      <c r="F22" s="9">
        <v>927.47127542265866</v>
      </c>
      <c r="G22" s="9">
        <v>927.72561816854613</v>
      </c>
      <c r="H22" s="9">
        <v>917.7982117272087</v>
      </c>
      <c r="I22" s="9">
        <v>910.7932837285241</v>
      </c>
      <c r="J22" s="9">
        <v>915.8914503006805</v>
      </c>
      <c r="K22" s="9">
        <v>907.20380287962826</v>
      </c>
      <c r="L22" s="9">
        <v>900.06363912878351</v>
      </c>
      <c r="M22" s="9">
        <v>892.84531379008592</v>
      </c>
      <c r="N22" s="9">
        <v>892.80871776398794</v>
      </c>
      <c r="O22" s="9">
        <v>883.81167315241521</v>
      </c>
      <c r="P22" s="9">
        <v>897.89327068946841</v>
      </c>
      <c r="Q22" s="9">
        <v>843.47633833680334</v>
      </c>
      <c r="R22" s="9">
        <v>843.58329068454088</v>
      </c>
      <c r="S22" s="9">
        <v>832.26518750314779</v>
      </c>
      <c r="T22" s="9">
        <v>820.2098916659811</v>
      </c>
      <c r="U22" s="9">
        <v>826.20681723335235</v>
      </c>
      <c r="V22" s="9">
        <v>800.37981545738262</v>
      </c>
      <c r="W22" s="9">
        <v>810.6134171911998</v>
      </c>
      <c r="X22" s="9">
        <v>804.28452684842705</v>
      </c>
      <c r="Y22" s="9">
        <v>844.55371381625605</v>
      </c>
      <c r="Z22" s="9">
        <v>822.47345807703402</v>
      </c>
      <c r="AA22" s="9">
        <v>814.74051734144246</v>
      </c>
      <c r="AB22" s="9">
        <v>745.64811735341812</v>
      </c>
      <c r="AC22" s="9">
        <v>769.69192681131517</v>
      </c>
      <c r="AD22" s="9">
        <v>765.51883590187674</v>
      </c>
      <c r="AE22" s="9">
        <v>765.16299545159541</v>
      </c>
      <c r="AF22" s="9">
        <v>761.54055719380028</v>
      </c>
      <c r="AG22" s="9">
        <v>747.17117319932322</v>
      </c>
      <c r="AH22" s="9">
        <v>749.13464531964291</v>
      </c>
      <c r="AI22" s="9">
        <v>728.90683656285137</v>
      </c>
      <c r="AJ22" s="9">
        <v>724.46668970622829</v>
      </c>
      <c r="AK22" s="9">
        <v>661.47517200489483</v>
      </c>
      <c r="AL22" s="9">
        <v>764.88690640087987</v>
      </c>
      <c r="AM22" s="9">
        <v>774.67381022063</v>
      </c>
      <c r="AN22" s="9">
        <v>802.75087979681336</v>
      </c>
      <c r="AO22" s="9">
        <v>750.66268181989813</v>
      </c>
      <c r="AP22" s="9">
        <v>748.48914902969466</v>
      </c>
      <c r="AQ22" s="9">
        <v>738.98653843032059</v>
      </c>
      <c r="AR22" s="9">
        <v>733.36961825824767</v>
      </c>
      <c r="AS22" s="9">
        <v>727.51642043143022</v>
      </c>
      <c r="AT22" s="9">
        <v>720.72661457443428</v>
      </c>
      <c r="AU22" s="9">
        <v>730.04568662023701</v>
      </c>
      <c r="AV22" s="9">
        <v>728.02682385717844</v>
      </c>
      <c r="AW22" s="9">
        <v>707.54766074274767</v>
      </c>
      <c r="AX22" s="9">
        <v>595.18273770818655</v>
      </c>
      <c r="AY22" s="9">
        <v>571.29254346049004</v>
      </c>
      <c r="AZ22" s="9">
        <v>570.2600340216361</v>
      </c>
      <c r="BA22" s="9">
        <v>484.66540380432775</v>
      </c>
      <c r="BB22" s="9">
        <v>485.14659725681878</v>
      </c>
      <c r="BC22" s="9">
        <v>485.12841526710753</v>
      </c>
      <c r="BD22" s="9">
        <v>481.17583182751611</v>
      </c>
      <c r="BE22" s="9">
        <v>471.18816014668278</v>
      </c>
      <c r="BF22" s="9">
        <v>454.15479440483409</v>
      </c>
      <c r="BG22" s="9">
        <v>436.66323013398909</v>
      </c>
      <c r="BH22" s="9">
        <v>418.84140743237811</v>
      </c>
      <c r="BI22" s="9">
        <v>427.81143860369383</v>
      </c>
      <c r="BJ22" s="9">
        <v>423.38453915345741</v>
      </c>
      <c r="BK22" s="9">
        <v>410.93488223833322</v>
      </c>
      <c r="BL22" s="9">
        <v>402.4802974019363</v>
      </c>
      <c r="BM22" s="9">
        <v>407.80043991656623</v>
      </c>
      <c r="BN22" s="9">
        <v>406.43392134302508</v>
      </c>
      <c r="BO22" s="9">
        <v>403.25339835027523</v>
      </c>
      <c r="BP22" s="9">
        <v>397.34949747029407</v>
      </c>
      <c r="BQ22" s="9">
        <v>395.69981104698257</v>
      </c>
      <c r="BR22" s="9">
        <v>396.77920689615172</v>
      </c>
      <c r="BS22" s="9">
        <v>392.83670778927518</v>
      </c>
      <c r="BT22" s="9">
        <v>389.32814351022148</v>
      </c>
      <c r="BU22" s="9">
        <v>384.23909734300963</v>
      </c>
    </row>
    <row r="23" spans="1:73" s="8" customFormat="1" ht="15" customHeight="1" x14ac:dyDescent="0.25">
      <c r="A23" s="5">
        <v>1</v>
      </c>
      <c r="B23" s="5" t="s">
        <v>96</v>
      </c>
      <c r="C23" s="6">
        <v>17</v>
      </c>
      <c r="D23" s="7" t="s">
        <v>16</v>
      </c>
      <c r="E23" s="9">
        <v>1990.1272652181137</v>
      </c>
      <c r="F23" s="9">
        <v>1989.6507341966719</v>
      </c>
      <c r="G23" s="9">
        <v>2002.8946457333116</v>
      </c>
      <c r="H23" s="9">
        <v>2008.5415252213181</v>
      </c>
      <c r="I23" s="9">
        <v>2021.8913837214307</v>
      </c>
      <c r="J23" s="9">
        <v>2032.8142492081317</v>
      </c>
      <c r="K23" s="9">
        <v>2046.974427066579</v>
      </c>
      <c r="L23" s="9">
        <v>2071.3087543390338</v>
      </c>
      <c r="M23" s="9">
        <v>2104.1388195182203</v>
      </c>
      <c r="N23" s="9">
        <v>2126.9587992159627</v>
      </c>
      <c r="O23" s="9">
        <v>2162.245716495594</v>
      </c>
      <c r="P23" s="9">
        <v>2193.4483098984065</v>
      </c>
      <c r="Q23" s="9">
        <v>2196.0664449756064</v>
      </c>
      <c r="R23" s="9">
        <v>2199.7898763638946</v>
      </c>
      <c r="S23" s="9">
        <v>2210.5845310544555</v>
      </c>
      <c r="T23" s="9">
        <v>2219.1898777740757</v>
      </c>
      <c r="U23" s="9">
        <v>2267.5127382459218</v>
      </c>
      <c r="V23" s="9">
        <v>2292.1923687058238</v>
      </c>
      <c r="W23" s="9">
        <v>2314.9016130175528</v>
      </c>
      <c r="X23" s="9">
        <v>2349.9709742548994</v>
      </c>
      <c r="Y23" s="9">
        <v>2365.7438511767791</v>
      </c>
      <c r="Z23" s="9">
        <v>2395.9058648416358</v>
      </c>
      <c r="AA23" s="9">
        <v>2413.5816950934495</v>
      </c>
      <c r="AB23" s="9">
        <v>2452.3100926961069</v>
      </c>
      <c r="AC23" s="9">
        <v>2548.4319042436114</v>
      </c>
      <c r="AD23" s="9">
        <v>2557.9483348871877</v>
      </c>
      <c r="AE23" s="9">
        <v>2587.9024293770822</v>
      </c>
      <c r="AF23" s="9">
        <v>2616.3313840491373</v>
      </c>
      <c r="AG23" s="9">
        <v>2622.284704119385</v>
      </c>
      <c r="AH23" s="9">
        <v>2654.3411758467682</v>
      </c>
      <c r="AI23" s="9">
        <v>2671.5867858911688</v>
      </c>
      <c r="AJ23" s="9">
        <v>2702.9612930860299</v>
      </c>
      <c r="AK23" s="9">
        <v>2740.5955752790064</v>
      </c>
      <c r="AL23" s="9">
        <v>2749.3222800033541</v>
      </c>
      <c r="AM23" s="9">
        <v>2795.8257573762539</v>
      </c>
      <c r="AN23" s="9">
        <v>2797.2102333742846</v>
      </c>
      <c r="AO23" s="9">
        <v>2694.9906683862796</v>
      </c>
      <c r="AP23" s="9">
        <v>2675.4545669927088</v>
      </c>
      <c r="AQ23" s="9">
        <v>2648.6804263976655</v>
      </c>
      <c r="AR23" s="9">
        <v>2657.9032416232967</v>
      </c>
      <c r="AS23" s="9">
        <v>2664.7665663814814</v>
      </c>
      <c r="AT23" s="9">
        <v>2674.1806116830439</v>
      </c>
      <c r="AU23" s="9">
        <v>2710.7099201362648</v>
      </c>
      <c r="AV23" s="9">
        <v>2723.6803678517404</v>
      </c>
      <c r="AW23" s="9">
        <v>2705.9624052593122</v>
      </c>
      <c r="AX23" s="9">
        <v>2705.060285809735</v>
      </c>
      <c r="AY23" s="9">
        <v>2669.0707745768514</v>
      </c>
      <c r="AZ23" s="9">
        <v>2646.4076796748295</v>
      </c>
      <c r="BA23" s="9">
        <v>2722.2147479471751</v>
      </c>
      <c r="BB23" s="9">
        <v>2735.9620928655554</v>
      </c>
      <c r="BC23" s="9">
        <v>2729.3096027111505</v>
      </c>
      <c r="BD23" s="9">
        <v>2737.304152718496</v>
      </c>
      <c r="BE23" s="9">
        <v>2712.8402496952895</v>
      </c>
      <c r="BF23" s="9">
        <v>2680.3499304829866</v>
      </c>
      <c r="BG23" s="9">
        <v>2659.8604866298565</v>
      </c>
      <c r="BH23" s="9">
        <v>2612.1735545532329</v>
      </c>
      <c r="BI23" s="9">
        <v>2614.8003191829921</v>
      </c>
      <c r="BJ23" s="9">
        <v>2607.4328801299598</v>
      </c>
      <c r="BK23" s="9">
        <v>2571.4920614588818</v>
      </c>
      <c r="BL23" s="9">
        <v>2591.5384587986273</v>
      </c>
      <c r="BM23" s="9">
        <v>2565.145908400887</v>
      </c>
      <c r="BN23" s="9">
        <v>2564.2086401255433</v>
      </c>
      <c r="BO23" s="9">
        <v>2555.2251630193382</v>
      </c>
      <c r="BP23" s="9">
        <v>2532.5777571067265</v>
      </c>
      <c r="BQ23" s="9">
        <v>2525.5960538206696</v>
      </c>
      <c r="BR23" s="9">
        <v>2560.0657456334061</v>
      </c>
      <c r="BS23" s="9">
        <v>2541.371622967898</v>
      </c>
      <c r="BT23" s="9">
        <v>2520.3327672031683</v>
      </c>
      <c r="BU23" s="9">
        <v>2504.4201368149525</v>
      </c>
    </row>
    <row r="24" spans="1:73" s="8" customFormat="1" ht="15" customHeight="1" x14ac:dyDescent="0.25">
      <c r="A24" s="5">
        <v>8</v>
      </c>
      <c r="B24" s="5" t="s">
        <v>93</v>
      </c>
      <c r="C24" s="6">
        <v>18</v>
      </c>
      <c r="D24" s="7" t="s">
        <v>17</v>
      </c>
      <c r="E24" s="9">
        <v>412.80440789542115</v>
      </c>
      <c r="F24" s="9">
        <v>412.18085270273269</v>
      </c>
      <c r="G24" s="9">
        <v>414.05448589051451</v>
      </c>
      <c r="H24" s="9">
        <v>418.46013921120493</v>
      </c>
      <c r="I24" s="9">
        <v>417.94497554976778</v>
      </c>
      <c r="J24" s="9">
        <v>416.91204280806659</v>
      </c>
      <c r="K24" s="9">
        <v>422.99402084142201</v>
      </c>
      <c r="L24" s="9">
        <v>428.31694338125419</v>
      </c>
      <c r="M24" s="9">
        <v>432.36690300750701</v>
      </c>
      <c r="N24" s="9">
        <v>433.03908511560456</v>
      </c>
      <c r="O24" s="9">
        <v>446.99560117642392</v>
      </c>
      <c r="P24" s="9">
        <v>448.39241919764117</v>
      </c>
      <c r="Q24" s="9">
        <v>561.36729301764944</v>
      </c>
      <c r="R24" s="9">
        <v>561.48373483912587</v>
      </c>
      <c r="S24" s="9">
        <v>559.9733130932301</v>
      </c>
      <c r="T24" s="9">
        <v>558.65885268843601</v>
      </c>
      <c r="U24" s="9">
        <v>560.84303046948776</v>
      </c>
      <c r="V24" s="9">
        <v>567.98414888664786</v>
      </c>
      <c r="W24" s="9">
        <v>574.09728692811029</v>
      </c>
      <c r="X24" s="9">
        <v>576.63775997027392</v>
      </c>
      <c r="Y24" s="9">
        <v>578.81076452437537</v>
      </c>
      <c r="Z24" s="9">
        <v>579.50976502762751</v>
      </c>
      <c r="AA24" s="9">
        <v>584.82342356507627</v>
      </c>
      <c r="AB24" s="9">
        <v>584.11882276259792</v>
      </c>
      <c r="AC24" s="9">
        <v>512.30434953176984</v>
      </c>
      <c r="AD24" s="9">
        <v>514.11160777029147</v>
      </c>
      <c r="AE24" s="9">
        <v>519.05972729530583</v>
      </c>
      <c r="AF24" s="9">
        <v>525.5538689698185</v>
      </c>
      <c r="AG24" s="9">
        <v>530.21738221240491</v>
      </c>
      <c r="AH24" s="9">
        <v>532.91215171039255</v>
      </c>
      <c r="AI24" s="9">
        <v>527.92609410994226</v>
      </c>
      <c r="AJ24" s="9">
        <v>525.77106580232987</v>
      </c>
      <c r="AK24" s="9">
        <v>537.09791501971347</v>
      </c>
      <c r="AL24" s="9">
        <v>547.35869681690008</v>
      </c>
      <c r="AM24" s="9">
        <v>531.87076875376533</v>
      </c>
      <c r="AN24" s="9">
        <v>533.05473662333577</v>
      </c>
      <c r="AO24" s="9">
        <v>445.63362201263578</v>
      </c>
      <c r="AP24" s="9">
        <v>443.8942826983149</v>
      </c>
      <c r="AQ24" s="9">
        <v>441.38671856485871</v>
      </c>
      <c r="AR24" s="9">
        <v>430.91343197116169</v>
      </c>
      <c r="AS24" s="9">
        <v>423.35577054480649</v>
      </c>
      <c r="AT24" s="9">
        <v>417.79690860305061</v>
      </c>
      <c r="AU24" s="9">
        <v>413.82746273770698</v>
      </c>
      <c r="AV24" s="9">
        <v>412.69729899558496</v>
      </c>
      <c r="AW24" s="9">
        <v>396.93996808605789</v>
      </c>
      <c r="AX24" s="9">
        <v>390.26310522252675</v>
      </c>
      <c r="AY24" s="9">
        <v>389.37633773158143</v>
      </c>
      <c r="AZ24" s="9">
        <v>378.12855787840857</v>
      </c>
      <c r="BA24" s="9">
        <v>366.4564705749591</v>
      </c>
      <c r="BB24" s="9">
        <v>366.47092606657679</v>
      </c>
      <c r="BC24" s="9">
        <v>365.18945017060412</v>
      </c>
      <c r="BD24" s="9">
        <v>368.47662376291498</v>
      </c>
      <c r="BE24" s="9">
        <v>377.4191433065397</v>
      </c>
      <c r="BF24" s="9">
        <v>379.10803249284879</v>
      </c>
      <c r="BG24" s="9">
        <v>378.69013252429806</v>
      </c>
      <c r="BH24" s="9">
        <v>376.91079270359825</v>
      </c>
      <c r="BI24" s="9">
        <v>371.36770492922295</v>
      </c>
      <c r="BJ24" s="9">
        <v>354.06981175528631</v>
      </c>
      <c r="BK24" s="9">
        <v>344.41301432871154</v>
      </c>
      <c r="BL24" s="9">
        <v>348.53388187222049</v>
      </c>
      <c r="BM24" s="9">
        <v>313.32919004006436</v>
      </c>
      <c r="BN24" s="9">
        <v>313.2190695529714</v>
      </c>
      <c r="BO24" s="9">
        <v>311.25637708787417</v>
      </c>
      <c r="BP24" s="9">
        <v>316.69475176356264</v>
      </c>
      <c r="BQ24" s="9">
        <v>307.90481799204872</v>
      </c>
      <c r="BR24" s="9">
        <v>299.17435852963388</v>
      </c>
      <c r="BS24" s="9">
        <v>299.57703694300079</v>
      </c>
      <c r="BT24" s="9">
        <v>295.36078056095658</v>
      </c>
      <c r="BU24" s="9">
        <v>298.34991647198297</v>
      </c>
    </row>
    <row r="25" spans="1:73" s="8" customFormat="1" ht="15" customHeight="1" x14ac:dyDescent="0.25">
      <c r="A25" s="5">
        <v>1</v>
      </c>
      <c r="B25" s="5" t="s">
        <v>96</v>
      </c>
      <c r="C25" s="6">
        <v>19</v>
      </c>
      <c r="D25" s="7" t="s">
        <v>18</v>
      </c>
      <c r="E25" s="9">
        <v>9265.8739554078056</v>
      </c>
      <c r="F25" s="9">
        <v>9306.9191735183304</v>
      </c>
      <c r="G25" s="9">
        <v>9319.3389826918337</v>
      </c>
      <c r="H25" s="9">
        <v>9362.2072316634731</v>
      </c>
      <c r="I25" s="9">
        <v>9395.1733134703354</v>
      </c>
      <c r="J25" s="9">
        <v>9437.4633994046562</v>
      </c>
      <c r="K25" s="9">
        <v>9439.9270725977731</v>
      </c>
      <c r="L25" s="9">
        <v>9515.4740044883092</v>
      </c>
      <c r="M25" s="9">
        <v>9537.2158709688338</v>
      </c>
      <c r="N25" s="9">
        <v>9450.1756581622958</v>
      </c>
      <c r="O25" s="9">
        <v>9481.6089826190509</v>
      </c>
      <c r="P25" s="9">
        <v>9589.6150152692171</v>
      </c>
      <c r="Q25" s="9">
        <v>10427.329256536119</v>
      </c>
      <c r="R25" s="9">
        <v>10380.698677386601</v>
      </c>
      <c r="S25" s="9">
        <v>10358.634017519058</v>
      </c>
      <c r="T25" s="9">
        <v>10277.622752308012</v>
      </c>
      <c r="U25" s="9">
        <v>10360.812151493918</v>
      </c>
      <c r="V25" s="9">
        <v>10370.61754486216</v>
      </c>
      <c r="W25" s="9">
        <v>10425.755273060693</v>
      </c>
      <c r="X25" s="9">
        <v>10508.538335881927</v>
      </c>
      <c r="Y25" s="9">
        <v>10445.306886606488</v>
      </c>
      <c r="Z25" s="9">
        <v>10541.828179324342</v>
      </c>
      <c r="AA25" s="9">
        <v>10572.492509570118</v>
      </c>
      <c r="AB25" s="9">
        <v>10543.978751283476</v>
      </c>
      <c r="AC25" s="9">
        <v>10090.109612056316</v>
      </c>
      <c r="AD25" s="9">
        <v>10144.393705202674</v>
      </c>
      <c r="AE25" s="9">
        <v>10192.303503770403</v>
      </c>
      <c r="AF25" s="9">
        <v>10292.663012484854</v>
      </c>
      <c r="AG25" s="9">
        <v>10368.259040871764</v>
      </c>
      <c r="AH25" s="9">
        <v>10414.40424475253</v>
      </c>
      <c r="AI25" s="9">
        <v>10390.724357802981</v>
      </c>
      <c r="AJ25" s="9">
        <v>10394.410010379814</v>
      </c>
      <c r="AK25" s="9">
        <v>10462.231500608312</v>
      </c>
      <c r="AL25" s="9">
        <v>10531.393332786211</v>
      </c>
      <c r="AM25" s="9">
        <v>10642.372603334226</v>
      </c>
      <c r="AN25" s="9">
        <v>10749.752319027315</v>
      </c>
      <c r="AO25" s="9">
        <v>10904.292966580413</v>
      </c>
      <c r="AP25" s="9">
        <v>10851.957357322006</v>
      </c>
      <c r="AQ25" s="9">
        <v>10795.006744754686</v>
      </c>
      <c r="AR25" s="9">
        <v>10813.30074645348</v>
      </c>
      <c r="AS25" s="9">
        <v>10717.24746106533</v>
      </c>
      <c r="AT25" s="9">
        <v>10794.128643803811</v>
      </c>
      <c r="AU25" s="9">
        <v>10917.389211887959</v>
      </c>
      <c r="AV25" s="9">
        <v>10910.915038707017</v>
      </c>
      <c r="AW25" s="9">
        <v>10894.128085588496</v>
      </c>
      <c r="AX25" s="9">
        <v>10915.622263603211</v>
      </c>
      <c r="AY25" s="9">
        <v>10831.499573522651</v>
      </c>
      <c r="AZ25" s="9">
        <v>10736.209414403978</v>
      </c>
      <c r="BA25" s="9">
        <v>9939.3571280987344</v>
      </c>
      <c r="BB25" s="9">
        <v>9949.396373935997</v>
      </c>
      <c r="BC25" s="9">
        <v>9965.9633223342425</v>
      </c>
      <c r="BD25" s="9">
        <v>9903.4607959852656</v>
      </c>
      <c r="BE25" s="9">
        <v>9967.6464601558728</v>
      </c>
      <c r="BF25" s="9">
        <v>9912.2704693040887</v>
      </c>
      <c r="BG25" s="9">
        <v>9898.564418550759</v>
      </c>
      <c r="BH25" s="9">
        <v>9713.2453572589766</v>
      </c>
      <c r="BI25" s="9">
        <v>9647.5546730228307</v>
      </c>
      <c r="BJ25" s="9">
        <v>9496.8118680348834</v>
      </c>
      <c r="BK25" s="9">
        <v>9575.3367661273423</v>
      </c>
      <c r="BL25" s="9">
        <v>9470.6757126823977</v>
      </c>
      <c r="BM25" s="9">
        <v>9323.7868457701315</v>
      </c>
      <c r="BN25" s="9">
        <v>9338.3573278386539</v>
      </c>
      <c r="BO25" s="9">
        <v>9286.5787307864412</v>
      </c>
      <c r="BP25" s="9">
        <v>9224.4475415784545</v>
      </c>
      <c r="BQ25" s="9">
        <v>9088.7446800027574</v>
      </c>
      <c r="BR25" s="9">
        <v>9058.752727908317</v>
      </c>
      <c r="BS25" s="9">
        <v>9056.0065794902966</v>
      </c>
      <c r="BT25" s="9">
        <v>9130.1413746775524</v>
      </c>
      <c r="BU25" s="9">
        <v>9097.6517708073352</v>
      </c>
    </row>
    <row r="26" spans="1:73" s="8" customFormat="1" ht="15" customHeight="1" x14ac:dyDescent="0.25">
      <c r="A26" s="5">
        <v>2</v>
      </c>
      <c r="B26" s="5" t="s">
        <v>19</v>
      </c>
      <c r="C26" s="6">
        <v>20</v>
      </c>
      <c r="D26" s="7" t="s">
        <v>19</v>
      </c>
      <c r="E26" s="9">
        <v>5286.4658765527047</v>
      </c>
      <c r="F26" s="9">
        <v>5322.3981328988375</v>
      </c>
      <c r="G26" s="9">
        <v>5335.5796755097172</v>
      </c>
      <c r="H26" s="9">
        <v>5287.3390734440663</v>
      </c>
      <c r="I26" s="9">
        <v>5205.6321440155616</v>
      </c>
      <c r="J26" s="9">
        <v>5160.8869323964536</v>
      </c>
      <c r="K26" s="9">
        <v>5048.1731125395399</v>
      </c>
      <c r="L26" s="9">
        <v>5111.2579325918105</v>
      </c>
      <c r="M26" s="9">
        <v>5101.2444698441805</v>
      </c>
      <c r="N26" s="9">
        <v>5011.7101895326095</v>
      </c>
      <c r="O26" s="9">
        <v>5040.2540547503322</v>
      </c>
      <c r="P26" s="9">
        <v>5083.3816714062477</v>
      </c>
      <c r="Q26" s="9">
        <v>4597.5669296150236</v>
      </c>
      <c r="R26" s="9">
        <v>4585.3440226732546</v>
      </c>
      <c r="S26" s="9">
        <v>4595.0657349042503</v>
      </c>
      <c r="T26" s="9">
        <v>4644.6397560966816</v>
      </c>
      <c r="U26" s="9">
        <v>4725.7340441293945</v>
      </c>
      <c r="V26" s="9">
        <v>4682.7225562009016</v>
      </c>
      <c r="W26" s="9">
        <v>4763.4770815559314</v>
      </c>
      <c r="X26" s="9">
        <v>4686.1805929319344</v>
      </c>
      <c r="Y26" s="9">
        <v>4597.8018115587874</v>
      </c>
      <c r="Z26" s="9">
        <v>4651.2063890638447</v>
      </c>
      <c r="AA26" s="9">
        <v>4741.139428709108</v>
      </c>
      <c r="AB26" s="9">
        <v>4851.2982806827522</v>
      </c>
      <c r="AC26" s="9">
        <v>4982.9247414937399</v>
      </c>
      <c r="AD26" s="9">
        <v>4999.4288008738386</v>
      </c>
      <c r="AE26" s="9">
        <v>4994.9996580754505</v>
      </c>
      <c r="AF26" s="9">
        <v>4990.3708085615808</v>
      </c>
      <c r="AG26" s="9">
        <v>4877.8463876329188</v>
      </c>
      <c r="AH26" s="9">
        <v>4898.5886277581076</v>
      </c>
      <c r="AI26" s="9">
        <v>4948.0298072991382</v>
      </c>
      <c r="AJ26" s="9">
        <v>5039.0361809243641</v>
      </c>
      <c r="AK26" s="9">
        <v>5044.2212059424637</v>
      </c>
      <c r="AL26" s="9">
        <v>5136.4639483998371</v>
      </c>
      <c r="AM26" s="9">
        <v>5121.7464422605353</v>
      </c>
      <c r="AN26" s="9">
        <v>5011.5555896703299</v>
      </c>
      <c r="AO26" s="9">
        <v>4997.9881153607876</v>
      </c>
      <c r="AP26" s="9">
        <v>4971.6188825869522</v>
      </c>
      <c r="AQ26" s="9">
        <v>4973.0388691498656</v>
      </c>
      <c r="AR26" s="9">
        <v>4928.3135776800009</v>
      </c>
      <c r="AS26" s="9">
        <v>4943.7285754740305</v>
      </c>
      <c r="AT26" s="9">
        <v>4885.9554742926903</v>
      </c>
      <c r="AU26" s="9">
        <v>4794.8140058892368</v>
      </c>
      <c r="AV26" s="9">
        <v>4734.6498497603079</v>
      </c>
      <c r="AW26" s="9">
        <v>4759.5435972307123</v>
      </c>
      <c r="AX26" s="9">
        <v>4764.4117171350181</v>
      </c>
      <c r="AY26" s="9">
        <v>4681.796562079744</v>
      </c>
      <c r="AZ26" s="9">
        <v>4683.8338662517981</v>
      </c>
      <c r="BA26" s="9">
        <v>4444.0501653448837</v>
      </c>
      <c r="BB26" s="9">
        <v>4427.6427758860236</v>
      </c>
      <c r="BC26" s="9">
        <v>4406.1136814216507</v>
      </c>
      <c r="BD26" s="9">
        <v>4426.6231370481846</v>
      </c>
      <c r="BE26" s="9">
        <v>4405.0152613996224</v>
      </c>
      <c r="BF26" s="9">
        <v>4390.1137186588567</v>
      </c>
      <c r="BG26" s="9">
        <v>4461.7576448347527</v>
      </c>
      <c r="BH26" s="9">
        <v>4516.6225507238851</v>
      </c>
      <c r="BI26" s="9">
        <v>4444.6784857812081</v>
      </c>
      <c r="BJ26" s="9">
        <v>4268.4565547519123</v>
      </c>
      <c r="BK26" s="9">
        <v>4234.502600069558</v>
      </c>
      <c r="BL26" s="9">
        <v>4136.9152837476122</v>
      </c>
      <c r="BM26" s="9">
        <v>4125.0387915860974</v>
      </c>
      <c r="BN26" s="9">
        <v>4128.3460560661297</v>
      </c>
      <c r="BO26" s="9">
        <v>4128.0109131571371</v>
      </c>
      <c r="BP26" s="9">
        <v>4097.5518361762724</v>
      </c>
      <c r="BQ26" s="9">
        <v>4124.5546642398695</v>
      </c>
      <c r="BR26" s="9">
        <v>4149.5381538716802</v>
      </c>
      <c r="BS26" s="9">
        <v>4009.7461282357754</v>
      </c>
      <c r="BT26" s="9">
        <v>3879.5057597686418</v>
      </c>
      <c r="BU26" s="9">
        <v>3885.9310261478545</v>
      </c>
    </row>
    <row r="27" spans="1:73" s="8" customFormat="1" ht="15" customHeight="1" x14ac:dyDescent="0.25">
      <c r="A27" s="5">
        <v>6</v>
      </c>
      <c r="B27" s="5" t="s">
        <v>97</v>
      </c>
      <c r="C27" s="6">
        <v>21</v>
      </c>
      <c r="D27" s="7" t="s">
        <v>20</v>
      </c>
      <c r="E27" s="9">
        <v>501.41439659640258</v>
      </c>
      <c r="F27" s="9">
        <v>503.53019978615043</v>
      </c>
      <c r="G27" s="9">
        <v>499.40670003000474</v>
      </c>
      <c r="H27" s="9">
        <v>493.42088723523807</v>
      </c>
      <c r="I27" s="9">
        <v>490.16140546693026</v>
      </c>
      <c r="J27" s="9">
        <v>490.84117194693067</v>
      </c>
      <c r="K27" s="9">
        <v>488.02730590028466</v>
      </c>
      <c r="L27" s="9">
        <v>481.76709174135817</v>
      </c>
      <c r="M27" s="9">
        <v>484.91546621489982</v>
      </c>
      <c r="N27" s="9">
        <v>484.90780699760955</v>
      </c>
      <c r="O27" s="9">
        <v>482.1227856545072</v>
      </c>
      <c r="P27" s="9">
        <v>487.74245692214015</v>
      </c>
      <c r="Q27" s="9">
        <v>500.79758566594444</v>
      </c>
      <c r="R27" s="9">
        <v>499.38653514360487</v>
      </c>
      <c r="S27" s="9">
        <v>501.10153179300107</v>
      </c>
      <c r="T27" s="9">
        <v>505.063209902121</v>
      </c>
      <c r="U27" s="9">
        <v>516.33409781107821</v>
      </c>
      <c r="V27" s="9">
        <v>519.37841279273789</v>
      </c>
      <c r="W27" s="9">
        <v>530.79049822149796</v>
      </c>
      <c r="X27" s="9">
        <v>536.14427632143531</v>
      </c>
      <c r="Y27" s="9">
        <v>536.57232931177657</v>
      </c>
      <c r="Z27" s="9">
        <v>548.83120958466191</v>
      </c>
      <c r="AA27" s="9">
        <v>564.69209408187612</v>
      </c>
      <c r="AB27" s="9">
        <v>575.67108960904091</v>
      </c>
      <c r="AC27" s="9">
        <v>616.67282005099605</v>
      </c>
      <c r="AD27" s="9">
        <v>620.11713841563858</v>
      </c>
      <c r="AE27" s="9">
        <v>632.10233270820709</v>
      </c>
      <c r="AF27" s="9">
        <v>640.34968100536889</v>
      </c>
      <c r="AG27" s="9">
        <v>650.94786434084062</v>
      </c>
      <c r="AH27" s="9">
        <v>671.21505309783356</v>
      </c>
      <c r="AI27" s="9">
        <v>673.22644143384537</v>
      </c>
      <c r="AJ27" s="9">
        <v>693.94939617484044</v>
      </c>
      <c r="AK27" s="9">
        <v>699.76187409975523</v>
      </c>
      <c r="AL27" s="9">
        <v>703.46494962638405</v>
      </c>
      <c r="AM27" s="9">
        <v>707.64287919933554</v>
      </c>
      <c r="AN27" s="9">
        <v>713.44214177852359</v>
      </c>
      <c r="AO27" s="9">
        <v>707.41288924155333</v>
      </c>
      <c r="AP27" s="9">
        <v>703.29265613961195</v>
      </c>
      <c r="AQ27" s="9">
        <v>692.1125625138435</v>
      </c>
      <c r="AR27" s="9">
        <v>697.01127899736139</v>
      </c>
      <c r="AS27" s="9">
        <v>689.16437354140191</v>
      </c>
      <c r="AT27" s="9">
        <v>674.08104131899097</v>
      </c>
      <c r="AU27" s="9">
        <v>680.22619289676163</v>
      </c>
      <c r="AV27" s="9">
        <v>680.15350385145473</v>
      </c>
      <c r="AW27" s="9">
        <v>673.60985224497176</v>
      </c>
      <c r="AX27" s="9">
        <v>670.1420377646117</v>
      </c>
      <c r="AY27" s="9">
        <v>652.87368386437402</v>
      </c>
      <c r="AZ27" s="9">
        <v>636.92593416072384</v>
      </c>
      <c r="BA27" s="9">
        <v>593.01333489144599</v>
      </c>
      <c r="BB27" s="9">
        <v>593.61671785360886</v>
      </c>
      <c r="BC27" s="9">
        <v>590.51242716484421</v>
      </c>
      <c r="BD27" s="9">
        <v>581.38010536805564</v>
      </c>
      <c r="BE27" s="9">
        <v>576.57859179365539</v>
      </c>
      <c r="BF27" s="9">
        <v>573.56191331752893</v>
      </c>
      <c r="BG27" s="9">
        <v>568.17586058852567</v>
      </c>
      <c r="BH27" s="9">
        <v>544.44578191955918</v>
      </c>
      <c r="BI27" s="9">
        <v>544.13400520875211</v>
      </c>
      <c r="BJ27" s="9">
        <v>541.21012611626134</v>
      </c>
      <c r="BK27" s="9">
        <v>539.03944719507274</v>
      </c>
      <c r="BL27" s="9">
        <v>540.60763250455466</v>
      </c>
      <c r="BM27" s="9">
        <v>542.20264643337055</v>
      </c>
      <c r="BN27" s="9">
        <v>542.92708191026338</v>
      </c>
      <c r="BO27" s="9">
        <v>546.95110487391457</v>
      </c>
      <c r="BP27" s="9">
        <v>541.95351643764286</v>
      </c>
      <c r="BQ27" s="9">
        <v>547.25950554060603</v>
      </c>
      <c r="BR27" s="9">
        <v>550.00004220585163</v>
      </c>
      <c r="BS27" s="9">
        <v>534.76682271919503</v>
      </c>
      <c r="BT27" s="9">
        <v>529.13439353963849</v>
      </c>
      <c r="BU27" s="9">
        <v>534.02430915260106</v>
      </c>
    </row>
    <row r="28" spans="1:73" s="8" customFormat="1" ht="15" customHeight="1" x14ac:dyDescent="0.25">
      <c r="A28" s="5">
        <v>7</v>
      </c>
      <c r="B28" s="12" t="s">
        <v>91</v>
      </c>
      <c r="C28" s="13">
        <v>22</v>
      </c>
      <c r="D28" s="14" t="s">
        <v>21</v>
      </c>
      <c r="E28" s="9">
        <v>1250.9149026065224</v>
      </c>
      <c r="F28" s="9">
        <v>1249.443483842487</v>
      </c>
      <c r="G28" s="9">
        <v>1246.0547289948881</v>
      </c>
      <c r="H28" s="9">
        <v>1276.5092953078506</v>
      </c>
      <c r="I28" s="9">
        <v>1322.9358823769026</v>
      </c>
      <c r="J28" s="9">
        <v>1373.6946824552642</v>
      </c>
      <c r="K28" s="9">
        <v>1426.8822343793643</v>
      </c>
      <c r="L28" s="9">
        <v>1457.6234727657065</v>
      </c>
      <c r="M28" s="9">
        <v>1473.3593598240263</v>
      </c>
      <c r="N28" s="9">
        <v>1452.680820660953</v>
      </c>
      <c r="O28" s="9">
        <v>1483.5900070223211</v>
      </c>
      <c r="P28" s="9">
        <v>1485.0809772470229</v>
      </c>
      <c r="Q28" s="9">
        <v>1460.248378560048</v>
      </c>
      <c r="R28" s="9">
        <v>1464.9303303263707</v>
      </c>
      <c r="S28" s="9">
        <v>1460.9873303043914</v>
      </c>
      <c r="T28" s="9">
        <v>1453.9838273271391</v>
      </c>
      <c r="U28" s="9">
        <v>1468.5560596578612</v>
      </c>
      <c r="V28" s="9">
        <v>1463.9673953957822</v>
      </c>
      <c r="W28" s="9">
        <v>1480.8332624736672</v>
      </c>
      <c r="X28" s="9">
        <v>1513.0121807499534</v>
      </c>
      <c r="Y28" s="9">
        <v>1520.0691257126246</v>
      </c>
      <c r="Z28" s="9">
        <v>1529.9903884655423</v>
      </c>
      <c r="AA28" s="9">
        <v>1519.3791183528811</v>
      </c>
      <c r="AB28" s="9">
        <v>1495.9840840785346</v>
      </c>
      <c r="AC28" s="9">
        <v>1497.0668813685224</v>
      </c>
      <c r="AD28" s="9">
        <v>1487.7677028512558</v>
      </c>
      <c r="AE28" s="9">
        <v>1498.1762751173003</v>
      </c>
      <c r="AF28" s="9">
        <v>1501.8739871779699</v>
      </c>
      <c r="AG28" s="9">
        <v>1484.3128902345784</v>
      </c>
      <c r="AH28" s="9">
        <v>1535.7502558406907</v>
      </c>
      <c r="AI28" s="9">
        <v>1517.7592966433172</v>
      </c>
      <c r="AJ28" s="9">
        <v>1485.2204554602865</v>
      </c>
      <c r="AK28" s="9">
        <v>1463.9699111341383</v>
      </c>
      <c r="AL28" s="9">
        <v>1477.9377043620188</v>
      </c>
      <c r="AM28" s="9">
        <v>1497.0063546421443</v>
      </c>
      <c r="AN28" s="9">
        <v>1518.6076691888352</v>
      </c>
      <c r="AO28" s="9">
        <v>1517.8835932566233</v>
      </c>
      <c r="AP28" s="9">
        <v>1514.3218188500614</v>
      </c>
      <c r="AQ28" s="9">
        <v>1483.2888225392223</v>
      </c>
      <c r="AR28" s="9">
        <v>1455.1416451166833</v>
      </c>
      <c r="AS28" s="9">
        <v>1416.3924782893494</v>
      </c>
      <c r="AT28" s="9">
        <v>1303.2569134185228</v>
      </c>
      <c r="AU28" s="9">
        <v>1251.074691700054</v>
      </c>
      <c r="AV28" s="9">
        <v>1215.3179667630939</v>
      </c>
      <c r="AW28" s="9">
        <v>1183.434147330795</v>
      </c>
      <c r="AX28" s="9">
        <v>1144.1943834402532</v>
      </c>
      <c r="AY28" s="9">
        <v>1063.2126325506517</v>
      </c>
      <c r="AZ28" s="9">
        <v>1017.4765925602043</v>
      </c>
      <c r="BA28" s="9">
        <v>1000.059910451976</v>
      </c>
      <c r="BB28" s="9">
        <v>987.12502176404041</v>
      </c>
      <c r="BC28" s="9">
        <v>987.14658442795258</v>
      </c>
      <c r="BD28" s="9">
        <v>973.6239633018821</v>
      </c>
      <c r="BE28" s="9">
        <v>976.50952022949991</v>
      </c>
      <c r="BF28" s="9">
        <v>968.60488762093109</v>
      </c>
      <c r="BG28" s="9">
        <v>964.13232185069432</v>
      </c>
      <c r="BH28" s="9">
        <v>1053.6803277812828</v>
      </c>
      <c r="BI28" s="9">
        <v>1182.6181310138029</v>
      </c>
      <c r="BJ28" s="9">
        <v>1211.7117701130064</v>
      </c>
      <c r="BK28" s="9">
        <v>1215.3882597438583</v>
      </c>
      <c r="BL28" s="9">
        <v>1204.4642779573755</v>
      </c>
      <c r="BM28" s="9">
        <v>1171.5759641894429</v>
      </c>
      <c r="BN28" s="9">
        <v>1170.5918198876809</v>
      </c>
      <c r="BO28" s="9">
        <v>1164.3096386344</v>
      </c>
      <c r="BP28" s="9">
        <v>1184.5471769527073</v>
      </c>
      <c r="BQ28" s="9">
        <v>1170.5137236694809</v>
      </c>
      <c r="BR28" s="9">
        <v>1175.4570937643293</v>
      </c>
      <c r="BS28" s="9">
        <v>1172.1434184413195</v>
      </c>
      <c r="BT28" s="9">
        <v>1060.3341695200606</v>
      </c>
      <c r="BU28" s="9">
        <v>933.8916527110697</v>
      </c>
    </row>
    <row r="29" spans="1:73" s="8" customFormat="1" ht="15" customHeight="1" x14ac:dyDescent="0.25">
      <c r="A29" s="5">
        <v>7</v>
      </c>
      <c r="B29" s="12" t="s">
        <v>91</v>
      </c>
      <c r="C29" s="13">
        <v>23</v>
      </c>
      <c r="D29" s="14" t="s">
        <v>22</v>
      </c>
      <c r="E29" s="9">
        <v>674.35240299578948</v>
      </c>
      <c r="F29" s="9">
        <v>676.45314902147209</v>
      </c>
      <c r="G29" s="9">
        <v>680.23771225602218</v>
      </c>
      <c r="H29" s="9">
        <v>690.39008821095342</v>
      </c>
      <c r="I29" s="9">
        <v>713.86714888656934</v>
      </c>
      <c r="J29" s="9">
        <v>738.32798526266856</v>
      </c>
      <c r="K29" s="9">
        <v>755.63292400174714</v>
      </c>
      <c r="L29" s="9">
        <v>775.07571813627908</v>
      </c>
      <c r="M29" s="9">
        <v>795.93501616604908</v>
      </c>
      <c r="N29" s="9">
        <v>795.05834582125544</v>
      </c>
      <c r="O29" s="9">
        <v>798.91641701802473</v>
      </c>
      <c r="P29" s="9">
        <v>797.28156105578626</v>
      </c>
      <c r="Q29" s="9">
        <v>813.0326548482185</v>
      </c>
      <c r="R29" s="9">
        <v>811.21387653248883</v>
      </c>
      <c r="S29" s="9">
        <v>810.77506827111245</v>
      </c>
      <c r="T29" s="9">
        <v>810.96629072274754</v>
      </c>
      <c r="U29" s="9">
        <v>825.68854213476016</v>
      </c>
      <c r="V29" s="9">
        <v>836.10263053443953</v>
      </c>
      <c r="W29" s="9">
        <v>850.16005823961791</v>
      </c>
      <c r="X29" s="9">
        <v>870.95653281838258</v>
      </c>
      <c r="Y29" s="9">
        <v>898.57459404173756</v>
      </c>
      <c r="Z29" s="9">
        <v>927.06443553708095</v>
      </c>
      <c r="AA29" s="9">
        <v>942.46958297142226</v>
      </c>
      <c r="AB29" s="9">
        <v>960.17636937538725</v>
      </c>
      <c r="AC29" s="9">
        <v>981.01367059750692</v>
      </c>
      <c r="AD29" s="9">
        <v>986.60964696268218</v>
      </c>
      <c r="AE29" s="9">
        <v>1001.5744695733073</v>
      </c>
      <c r="AF29" s="9">
        <v>1017.2935236959436</v>
      </c>
      <c r="AG29" s="9">
        <v>1015.273983797049</v>
      </c>
      <c r="AH29" s="9">
        <v>1026.7695462641775</v>
      </c>
      <c r="AI29" s="9">
        <v>1021.7410609823571</v>
      </c>
      <c r="AJ29" s="9">
        <v>994.14477009821394</v>
      </c>
      <c r="AK29" s="9">
        <v>969.14511600556796</v>
      </c>
      <c r="AL29" s="9">
        <v>974.6658071457216</v>
      </c>
      <c r="AM29" s="9">
        <v>991.24717878334286</v>
      </c>
      <c r="AN29" s="9">
        <v>1000.9294875200737</v>
      </c>
      <c r="AO29" s="9">
        <v>1008.0132227099681</v>
      </c>
      <c r="AP29" s="9">
        <v>1005.3693314996397</v>
      </c>
      <c r="AQ29" s="9">
        <v>991.88844889764243</v>
      </c>
      <c r="AR29" s="9">
        <v>972.54892800030461</v>
      </c>
      <c r="AS29" s="9">
        <v>949.83143485882613</v>
      </c>
      <c r="AT29" s="9">
        <v>912.64460965928743</v>
      </c>
      <c r="AU29" s="9">
        <v>889.98494273243</v>
      </c>
      <c r="AV29" s="9">
        <v>886.16017530351894</v>
      </c>
      <c r="AW29" s="9">
        <v>870.89393308172862</v>
      </c>
      <c r="AX29" s="9">
        <v>844.74436359786512</v>
      </c>
      <c r="AY29" s="9">
        <v>816.73645313522218</v>
      </c>
      <c r="AZ29" s="9">
        <v>775.77263529058905</v>
      </c>
      <c r="BA29" s="9">
        <v>724.10140148266123</v>
      </c>
      <c r="BB29" s="9">
        <v>721.45190271175477</v>
      </c>
      <c r="BC29" s="9">
        <v>718.2496088259353</v>
      </c>
      <c r="BD29" s="9">
        <v>707.97372241444157</v>
      </c>
      <c r="BE29" s="9">
        <v>699.89839871115032</v>
      </c>
      <c r="BF29" s="9">
        <v>686.91127014985852</v>
      </c>
      <c r="BG29" s="9">
        <v>681.52177494121258</v>
      </c>
      <c r="BH29" s="9">
        <v>663.68796354567303</v>
      </c>
      <c r="BI29" s="9">
        <v>648.80300161403522</v>
      </c>
      <c r="BJ29" s="9">
        <v>627.8719171475102</v>
      </c>
      <c r="BK29" s="9">
        <v>608.55976878727154</v>
      </c>
      <c r="BL29" s="9">
        <v>604.71989662716408</v>
      </c>
      <c r="BM29" s="9">
        <v>575.45939581720643</v>
      </c>
      <c r="BN29" s="9">
        <v>575.56882154164271</v>
      </c>
      <c r="BO29" s="9">
        <v>570.72115179040168</v>
      </c>
      <c r="BP29" s="9">
        <v>576.00057918779567</v>
      </c>
      <c r="BQ29" s="9">
        <v>578.31154870375406</v>
      </c>
      <c r="BR29" s="9">
        <v>584.70649732865013</v>
      </c>
      <c r="BS29" s="9">
        <v>586.52831249147823</v>
      </c>
      <c r="BT29" s="9">
        <v>587.84270917815866</v>
      </c>
      <c r="BU29" s="9">
        <v>583.82556293437938</v>
      </c>
    </row>
    <row r="30" spans="1:73" s="8" customFormat="1" ht="15" customHeight="1" thickBot="1" x14ac:dyDescent="0.3">
      <c r="A30" s="32"/>
      <c r="B30" s="32" t="s">
        <v>103</v>
      </c>
      <c r="C30" s="32" t="s">
        <v>88</v>
      </c>
      <c r="D30" s="32"/>
      <c r="E30" s="19">
        <v>38172.076650095194</v>
      </c>
      <c r="F30" s="19">
        <v>38260.791552609742</v>
      </c>
      <c r="G30" s="19">
        <v>38217.980427022288</v>
      </c>
      <c r="H30" s="19">
        <v>38316.712911343238</v>
      </c>
      <c r="I30" s="19">
        <v>38240.436449884859</v>
      </c>
      <c r="J30" s="19">
        <v>38232.97978311195</v>
      </c>
      <c r="K30" s="19">
        <v>38184.999081257694</v>
      </c>
      <c r="L30" s="19">
        <v>38451.483299146988</v>
      </c>
      <c r="M30" s="19">
        <v>38684.678871097865</v>
      </c>
      <c r="N30" s="19">
        <v>38485.245428283866</v>
      </c>
      <c r="O30" s="19">
        <v>38662.947080243808</v>
      </c>
      <c r="P30" s="19">
        <v>38755.12278419116</v>
      </c>
      <c r="Q30" s="19">
        <v>39804.770783704065</v>
      </c>
      <c r="R30" s="19">
        <v>39731.272003590915</v>
      </c>
      <c r="S30" s="19">
        <v>39770.422422576718</v>
      </c>
      <c r="T30" s="19">
        <v>39540.729373913236</v>
      </c>
      <c r="U30" s="19">
        <v>39857.92287512964</v>
      </c>
      <c r="V30" s="19">
        <v>39889.631494403344</v>
      </c>
      <c r="W30" s="19">
        <v>39980.641591661508</v>
      </c>
      <c r="X30" s="19">
        <v>40085.918640770913</v>
      </c>
      <c r="Y30" s="19">
        <v>39869.210493021477</v>
      </c>
      <c r="Z30" s="19">
        <v>40118.141144577377</v>
      </c>
      <c r="AA30" s="19">
        <v>40390.813222643475</v>
      </c>
      <c r="AB30" s="19">
        <v>40282.593421158817</v>
      </c>
      <c r="AC30" s="19">
        <v>39580.23250372598</v>
      </c>
      <c r="AD30" s="19">
        <v>39633.022613512265</v>
      </c>
      <c r="AE30" s="19">
        <v>39826.124474911107</v>
      </c>
      <c r="AF30" s="19">
        <v>39931.825164918366</v>
      </c>
      <c r="AG30" s="19">
        <v>39777.108223468051</v>
      </c>
      <c r="AH30" s="19">
        <v>39895.57791159091</v>
      </c>
      <c r="AI30" s="19">
        <v>39867.408858301664</v>
      </c>
      <c r="AJ30" s="19">
        <v>40011.895437362073</v>
      </c>
      <c r="AK30" s="19">
        <v>40027.79891146619</v>
      </c>
      <c r="AL30" s="19">
        <v>40390.473746542601</v>
      </c>
      <c r="AM30" s="19">
        <v>40382.690142104926</v>
      </c>
      <c r="AN30" s="19">
        <v>40544.610354660013</v>
      </c>
      <c r="AO30" s="19">
        <v>39290.45192024557</v>
      </c>
      <c r="AP30" s="19">
        <v>39145.385461042897</v>
      </c>
      <c r="AQ30" s="19">
        <v>38791.923156894693</v>
      </c>
      <c r="AR30" s="19">
        <v>38752.555940471328</v>
      </c>
      <c r="AS30" s="19">
        <v>38523.611695291773</v>
      </c>
      <c r="AT30" s="19">
        <v>38323.710452623985</v>
      </c>
      <c r="AU30" s="19">
        <v>38628.323095614338</v>
      </c>
      <c r="AV30" s="19">
        <v>38462.173956762883</v>
      </c>
      <c r="AW30" s="19">
        <v>38347.819412680205</v>
      </c>
      <c r="AX30" s="19">
        <v>38283.48918263978</v>
      </c>
      <c r="AY30" s="19">
        <v>37968.284695574876</v>
      </c>
      <c r="AZ30" s="19">
        <v>37843.032222924077</v>
      </c>
      <c r="BA30" s="19">
        <v>36794.295295764387</v>
      </c>
      <c r="BB30" s="19">
        <v>36807.559268522484</v>
      </c>
      <c r="BC30" s="19">
        <v>36842.205288347162</v>
      </c>
      <c r="BD30" s="19">
        <v>36885.806535808479</v>
      </c>
      <c r="BE30" s="19">
        <v>36984.951047899835</v>
      </c>
      <c r="BF30" s="19">
        <v>36896.742965134508</v>
      </c>
      <c r="BG30" s="19">
        <v>36744.388263151865</v>
      </c>
      <c r="BH30" s="19">
        <v>36470.333393663197</v>
      </c>
      <c r="BI30" s="19">
        <v>36534.138517318941</v>
      </c>
      <c r="BJ30" s="19">
        <v>36189.294327079144</v>
      </c>
      <c r="BK30" s="19">
        <v>36091.313798944102</v>
      </c>
      <c r="BL30" s="19">
        <v>35849.353870004721</v>
      </c>
      <c r="BM30" s="19">
        <v>35825.037294063994</v>
      </c>
      <c r="BN30" s="19">
        <v>35821.008185880448</v>
      </c>
      <c r="BO30" s="19">
        <v>35728.145840568344</v>
      </c>
      <c r="BP30" s="19">
        <v>35470.289618950745</v>
      </c>
      <c r="BQ30" s="19">
        <v>35191.220715940304</v>
      </c>
      <c r="BR30" s="19">
        <v>35332.269910424788</v>
      </c>
      <c r="BS30" s="19">
        <v>35049.044688549875</v>
      </c>
      <c r="BT30" s="19">
        <v>34710.571583437813</v>
      </c>
      <c r="BU30" s="19">
        <v>34585.428668778899</v>
      </c>
    </row>
  </sheetData>
  <mergeCells count="3">
    <mergeCell ref="C30:D30"/>
    <mergeCell ref="A1:B1"/>
    <mergeCell ref="A30:B30"/>
  </mergeCells>
  <hyperlinks>
    <hyperlink ref="A1" location="Sumário!A1" display="Sumário"/>
  </hyperlink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  <vt:lpstr>'Tabela 1'!Area_de_impressao</vt:lpstr>
      <vt:lpstr>'Tabela 1.1'!Area_de_impressao</vt:lpstr>
      <vt:lpstr>'Tabela 2'!Area_de_impressao</vt:lpstr>
      <vt:lpstr>'Tabela 2.1'!Area_de_impressao</vt:lpstr>
      <vt:lpstr>'Tabela 3'!Area_de_impressao</vt:lpstr>
      <vt:lpstr>'Tabela 3.1'!Area_de_impressao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Ernani Luiz Barros Fernandes</dc:creator>
  <cp:lastModifiedBy>Denise Herminio Gontijo do Nascimento</cp:lastModifiedBy>
  <cp:lastPrinted>2017-05-05T14:33:54Z</cp:lastPrinted>
  <dcterms:created xsi:type="dcterms:W3CDTF">2015-09-17T21:45:40Z</dcterms:created>
  <dcterms:modified xsi:type="dcterms:W3CDTF">2017-09-20T21:06:33Z</dcterms:modified>
</cp:coreProperties>
</file>