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8088313104\Desktop\"/>
    </mc:Choice>
  </mc:AlternateContent>
  <bookViews>
    <workbookView xWindow="0" yWindow="0" windowWidth="28800" windowHeight="12435" tabRatio="706"/>
  </bookViews>
  <sheets>
    <sheet name="Plan Orç" sheetId="7" r:id="rId1"/>
  </sheets>
  <definedNames>
    <definedName name="_xlnm.Print_Area" localSheetId="0">'Plan Orç'!$A$1:$N$113</definedName>
  </definedNames>
  <calcPr calcId="152511"/>
</workbook>
</file>

<file path=xl/calcChain.xml><?xml version="1.0" encoding="utf-8"?>
<calcChain xmlns="http://schemas.openxmlformats.org/spreadsheetml/2006/main">
  <c r="D80" i="7" l="1"/>
</calcChain>
</file>

<file path=xl/sharedStrings.xml><?xml version="1.0" encoding="utf-8"?>
<sst xmlns="http://schemas.openxmlformats.org/spreadsheetml/2006/main" count="639" uniqueCount="373">
  <si>
    <t>x</t>
  </si>
  <si>
    <t>m²</t>
  </si>
  <si>
    <t>Plantio de Grama Batatais em Placas</t>
  </si>
  <si>
    <t>74236/001</t>
  </si>
  <si>
    <t>Divisória em mármore branco polido, espessura de 3cm</t>
  </si>
  <si>
    <t>74229/001</t>
  </si>
  <si>
    <t>unid</t>
  </si>
  <si>
    <t>Poda de árvores de até 80cm de diâmetro</t>
  </si>
  <si>
    <t>77</t>
  </si>
  <si>
    <t>76</t>
  </si>
  <si>
    <t>DIVERSOS</t>
  </si>
  <si>
    <t>VII</t>
  </si>
  <si>
    <t>74</t>
  </si>
  <si>
    <t>Impermeabilização de superficie, com imperbealizante flexível a base acrílica ( ambiente interno)</t>
  </si>
  <si>
    <t>74066/002</t>
  </si>
  <si>
    <t>73</t>
  </si>
  <si>
    <t>Impermeabilização de superficie, com impermeabilizante flexivel a base de elastômero ( ambiente externo)</t>
  </si>
  <si>
    <t>74066/001</t>
  </si>
  <si>
    <t>72</t>
  </si>
  <si>
    <t>Pintura Impermeabilizante com tinta a base de resina epóxi alcatrão, duas demãos</t>
  </si>
  <si>
    <t>73872/002</t>
  </si>
  <si>
    <t>71</t>
  </si>
  <si>
    <t>Impermeabilização de superficie com asfalto elestomerico, inclusos primer e véu de poliéster</t>
  </si>
  <si>
    <t>73762/001</t>
  </si>
  <si>
    <t>70</t>
  </si>
  <si>
    <t>73753/001</t>
  </si>
  <si>
    <t>69</t>
  </si>
  <si>
    <t>68</t>
  </si>
  <si>
    <t>IMPERMEABILIZAÇÃO</t>
  </si>
  <si>
    <t>VI</t>
  </si>
  <si>
    <t>67</t>
  </si>
  <si>
    <t>66</t>
  </si>
  <si>
    <t>65</t>
  </si>
  <si>
    <t>64</t>
  </si>
  <si>
    <t>TELHA</t>
  </si>
  <si>
    <t>V</t>
  </si>
  <si>
    <t>73865/001</t>
  </si>
  <si>
    <t>Emassamento com massa a óleo, uma demão</t>
  </si>
  <si>
    <t>74133/001</t>
  </si>
  <si>
    <t>62</t>
  </si>
  <si>
    <t>Pintura Esmalte Acetinado em Madeira, Duas Demãos</t>
  </si>
  <si>
    <t>61</t>
  </si>
  <si>
    <t>Pintura esmalte fosco, duas demões, sobre superficie metálica</t>
  </si>
  <si>
    <t>73924/003</t>
  </si>
  <si>
    <t>60</t>
  </si>
  <si>
    <t>Pintura em Verniz Sintético Brilhante Em Madeira, Três Demãos</t>
  </si>
  <si>
    <t>59</t>
  </si>
  <si>
    <t>74245/001</t>
  </si>
  <si>
    <t>58</t>
  </si>
  <si>
    <t>57</t>
  </si>
  <si>
    <t>Pintura com Tinta Texturizada Acrílica para Ambientes Internos/Externos</t>
  </si>
  <si>
    <t>56</t>
  </si>
  <si>
    <t>55</t>
  </si>
  <si>
    <t>53</t>
  </si>
  <si>
    <t>PINTURA</t>
  </si>
  <si>
    <t>IV</t>
  </si>
  <si>
    <t>Forro acústico de lã de vidro</t>
  </si>
  <si>
    <t>52</t>
  </si>
  <si>
    <t>51</t>
  </si>
  <si>
    <t>50</t>
  </si>
  <si>
    <t>49</t>
  </si>
  <si>
    <t>73986/001</t>
  </si>
  <si>
    <t>48</t>
  </si>
  <si>
    <t>FORRO</t>
  </si>
  <si>
    <t>III</t>
  </si>
  <si>
    <t>m</t>
  </si>
  <si>
    <t>84162</t>
  </si>
  <si>
    <t>m³</t>
  </si>
  <si>
    <t>Reaterro de vala com compactação manual.</t>
  </si>
  <si>
    <t>73964/006</t>
  </si>
  <si>
    <t>M³</t>
  </si>
  <si>
    <t>Escavação manual em vala em material de primeira categoria até 1,5 m</t>
  </si>
  <si>
    <t>79517/001</t>
  </si>
  <si>
    <t>Forma de tabuas madeira 3a p/ peças de concreto armado, reaproveitamento 2x, incluso montagem e desmontagem</t>
  </si>
  <si>
    <t>46</t>
  </si>
  <si>
    <t>45</t>
  </si>
  <si>
    <t>44</t>
  </si>
  <si>
    <t>Revestimento em tecido de fibra de vidro (papéis de parede para banheiros);</t>
  </si>
  <si>
    <t>43</t>
  </si>
  <si>
    <t>42</t>
  </si>
  <si>
    <t>41</t>
  </si>
  <si>
    <t>40</t>
  </si>
  <si>
    <t>39</t>
  </si>
  <si>
    <t>74223/001</t>
  </si>
  <si>
    <t>38</t>
  </si>
  <si>
    <t>37</t>
  </si>
  <si>
    <t>Concreto Grout, preparo no local, lançado e adensado</t>
  </si>
  <si>
    <t>74004/003</t>
  </si>
  <si>
    <t>36</t>
  </si>
  <si>
    <t>35</t>
  </si>
  <si>
    <t>Soleira de marmore branco, largura 15cm, espessura 3cm, assentada sobre argamassa traço 1:4 (cimento e areia)</t>
  </si>
  <si>
    <t>33</t>
  </si>
  <si>
    <t>32</t>
  </si>
  <si>
    <t>Carpete nylon espessura 6mm, colocado sobre argamassa traço 1:4 (cimento e areia)</t>
  </si>
  <si>
    <t>27</t>
  </si>
  <si>
    <t xml:space="preserve">Lastro de Concreto Traço 3cm, Preparo Mecânico, incluso Aditivo Impermeabilizante  </t>
  </si>
  <si>
    <t>26</t>
  </si>
  <si>
    <t>25</t>
  </si>
  <si>
    <t>24</t>
  </si>
  <si>
    <t>23</t>
  </si>
  <si>
    <t>22</t>
  </si>
  <si>
    <t>17</t>
  </si>
  <si>
    <t>16</t>
  </si>
  <si>
    <t>15</t>
  </si>
  <si>
    <t>14</t>
  </si>
  <si>
    <t>73935/002</t>
  </si>
  <si>
    <t>13</t>
  </si>
  <si>
    <t xml:space="preserve">Alvenaria em Tijolo Cerâmico Maciço 5x10x20cm 1/2 Vez (Espessura 10cm), Assentado com Argamassa Traço 1:2:8 (Cimento, Cal e Areia)      </t>
  </si>
  <si>
    <t>12</t>
  </si>
  <si>
    <t>SERVIÇOS DE ACABAMENTO E COMPLEMENTOS</t>
  </si>
  <si>
    <t>II</t>
  </si>
  <si>
    <t>85397</t>
  </si>
  <si>
    <t>Retirada de forro em réguas de PVC, inclusive retirada de perfis</t>
  </si>
  <si>
    <t>72238</t>
  </si>
  <si>
    <t>Remoção de pintura a óleo/esmalte sobre superfície metálica</t>
  </si>
  <si>
    <t>79516/001</t>
  </si>
  <si>
    <t>85336</t>
  </si>
  <si>
    <t>73899/002</t>
  </si>
  <si>
    <t>72225</t>
  </si>
  <si>
    <t>Remoção de piso em placas de borracha colada</t>
  </si>
  <si>
    <t>85409</t>
  </si>
  <si>
    <t>85377</t>
  </si>
  <si>
    <t>72897</t>
  </si>
  <si>
    <t>Demolição de piso e rodapé em granito</t>
  </si>
  <si>
    <t>10</t>
  </si>
  <si>
    <t>73895/001</t>
  </si>
  <si>
    <t>08</t>
  </si>
  <si>
    <t>Demolição de piso vinílico</t>
  </si>
  <si>
    <t>07</t>
  </si>
  <si>
    <t>Remoção de  piso em carpete</t>
  </si>
  <si>
    <t>06</t>
  </si>
  <si>
    <t>04</t>
  </si>
  <si>
    <t>73801/002</t>
  </si>
  <si>
    <t>03</t>
  </si>
  <si>
    <t>02</t>
  </si>
  <si>
    <t>01</t>
  </si>
  <si>
    <t>SERVIÇOS BÁSICOS</t>
  </si>
  <si>
    <t>I</t>
  </si>
  <si>
    <t>UN.</t>
  </si>
  <si>
    <t>Codigo SINAPI</t>
  </si>
  <si>
    <t>Código</t>
  </si>
  <si>
    <t xml:space="preserve">Alvenaria em Tijolo Cerâmico Furado 10x20x20cm, 1 Vez, Assentado em Argamassa Traço 1:2:8 (Cimento e Areia), juntas 10mm                     </t>
  </si>
  <si>
    <t>Emboço Traço 1:2:8 (Cimento, Cal e Areia), Espessura 2,0cm, Preparo Manual da argamassa</t>
  </si>
  <si>
    <t>Chapisco Traço 1:3 (Cimento e Areia), Espessura 0,5cm, Preparo Manual da argamassa</t>
  </si>
  <si>
    <t>Reboco argamassa traço 1:2 (cal e areria fina), espessura 0,5 cm, preparo manual da argamassa</t>
  </si>
  <si>
    <t>PISO / PAVIMENTAÇÃO</t>
  </si>
  <si>
    <t>PAREDES / TETOS</t>
  </si>
  <si>
    <t>ORÇAM.</t>
  </si>
  <si>
    <t>Contrapiso em argamassa traço 1:4 (cimento e areia), espessura 2cm, preparo manual</t>
  </si>
  <si>
    <t xml:space="preserve">Contrapiso em argamassa traço 1:4 (cimento e areia), espessura 5cm, preparo manual   </t>
  </si>
  <si>
    <t>Contrapiso/lastro de concreto não-estrutural, espessura 5cm, preparo com betoneira</t>
  </si>
  <si>
    <t>73907/003</t>
  </si>
  <si>
    <t>Regularização de superfície de concreto aparente</t>
  </si>
  <si>
    <t>74079/001</t>
  </si>
  <si>
    <t xml:space="preserve">Piso cimentado traço 1:4 (cimento e areia), com acabaemento liso, espessura 2,0cm, com juntas plasticas de dilatação e preparo manual da argamassa  </t>
  </si>
  <si>
    <t>Piso em granilite, marmorite ou granitina, espessura 8mm, incluso juntas de delatação plásticas</t>
  </si>
  <si>
    <t>Piso vinílico em manta, padrão liso, espessura 1,2 mm, fixado com cola</t>
  </si>
  <si>
    <t>Piso vinílico apresentado em réguas de 18x95cm, padrão liso, espessura 3 mm, fixado com cola</t>
  </si>
  <si>
    <t>Piso vinílico apresentado em réguas de 18x95cm, padrão rústico, espessura 3 mm, fixado com cola</t>
  </si>
  <si>
    <t>Piso de borracha pastilhado 50x50cm, espessura 7mm, assentado com argamassa</t>
  </si>
  <si>
    <t>Piso de borracha pastilhado em manta, espessura 3,2mm, assentado com cola</t>
  </si>
  <si>
    <t>Passeio (calçada) em concreto 12 MPA, preparo mecânico, espessura 7cm, com junta de dilatação em madeira</t>
  </si>
  <si>
    <t>Meio-fio (guia) de concreto pré moldado, dimensões 12x15x30x100cm, rejuntamento c/argamassa 1:4 (cimento/areia), incluindo escavação e reaterro</t>
  </si>
  <si>
    <t>Concreto não estrutural, preparo com betoneira</t>
  </si>
  <si>
    <t>3.1</t>
  </si>
  <si>
    <t>3.2</t>
  </si>
  <si>
    <t>3.3</t>
  </si>
  <si>
    <t>3.4</t>
  </si>
  <si>
    <t>3.5</t>
  </si>
  <si>
    <t>Piso cerâmico esmaltada extra, com formato menor ou igual a 2025cm², tipo gres, com PEI maior ou igual a 4</t>
  </si>
  <si>
    <t>Piso em mármore branco, com formato menor ou igual a 3025cm² e=2cm, tipo "A"</t>
  </si>
  <si>
    <t>Concreto FCK=25MPA, virado em betoneira, sem lançamento</t>
  </si>
  <si>
    <t>73972/001</t>
  </si>
  <si>
    <t>Concreto FCK=15MPA, virado em betoneira, sem lançamento</t>
  </si>
  <si>
    <t>74157/004</t>
  </si>
  <si>
    <t>Lançamento/Aplicação manual de concreto</t>
  </si>
  <si>
    <t>1.0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</si>
  <si>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</si>
  <si>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</si>
  <si>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</si>
  <si>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</si>
  <si>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</si>
  <si>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</si>
  <si>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</si>
  <si>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</si>
  <si>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</si>
  <si>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</si>
  <si>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</si>
  <si>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</si>
  <si>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</si>
  <si>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</si>
  <si>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</si>
  <si>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</si>
  <si>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</si>
  <si>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2.0</t>
  </si>
  <si>
    <t>2.1</t>
  </si>
  <si>
    <t>2.2</t>
  </si>
  <si>
    <t>3.0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</si>
  <si>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</si>
  <si>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</si>
  <si>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</si>
  <si>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</si>
  <si>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</si>
  <si>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</si>
  <si>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</si>
  <si>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</si>
  <si>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</si>
  <si>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</si>
  <si>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</si>
  <si>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</si>
  <si>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</si>
  <si>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</si>
  <si>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</si>
  <si>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</si>
  <si>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</si>
  <si>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</si>
  <si>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</si>
  <si>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</si>
  <si>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</si>
  <si>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</si>
  <si>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</si>
  <si>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</si>
  <si>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</si>
  <si>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</si>
  <si>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</si>
  <si>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</si>
  <si>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</si>
  <si>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</si>
  <si>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</si>
  <si>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</si>
  <si>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</si>
  <si>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</si>
  <si>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</si>
  <si>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</si>
  <si>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</si>
  <si>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</si>
  <si>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</si>
  <si>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</si>
  <si>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</si>
  <si>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</si>
  <si>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</si>
  <si>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</si>
  <si>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</si>
  <si>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</si>
  <si>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</si>
  <si>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</si>
  <si>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</si>
  <si>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</si>
  <si>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</si>
  <si>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</si>
  <si>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</si>
  <si>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5.0</t>
  </si>
  <si>
    <t>5.1</t>
  </si>
  <si>
    <t>5.2</t>
  </si>
  <si>
    <t>5.3</t>
  </si>
  <si>
    <t>5.4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</si>
  <si>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</si>
  <si>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</si>
  <si>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</si>
  <si>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</si>
  <si>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</si>
  <si>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</si>
  <si>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</si>
  <si>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</si>
  <si>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</si>
  <si>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7.0</t>
  </si>
  <si>
    <t>7.1</t>
  </si>
  <si>
    <t>7.2</t>
  </si>
  <si>
    <t>7.3</t>
  </si>
  <si>
    <t>74048/7</t>
  </si>
  <si>
    <t>73892/2</t>
  </si>
  <si>
    <t>Revestimento cerâmico para piso com placas tipo Porcelanato de dimensões maiores de 2025cm²</t>
  </si>
  <si>
    <t>87777</t>
  </si>
  <si>
    <t>73739/1</t>
  </si>
  <si>
    <t>Pintura epóxi 2 demãos</t>
  </si>
  <si>
    <t>Impermeabilização de superfície com manta asfaltica, espessura 3mm</t>
  </si>
  <si>
    <t>Revestimento cerâmico esmaltado extra, com formato menor ou igual a 2025cm² e PEI menor ou igual a 3.</t>
  </si>
  <si>
    <t>ml</t>
  </si>
  <si>
    <t xml:space="preserve">Faixa Antiderrapante, 5 cm de largura </t>
  </si>
  <si>
    <t>DEMOLIÇÕES E REMOÇÕES</t>
  </si>
  <si>
    <t>Armação aço CA -50, diam. 8mm - Fornecimento/corte/dobra/colocação;</t>
  </si>
  <si>
    <t>Pintura acrilica em piso cimentado duas demãos</t>
  </si>
  <si>
    <t>Sinalização Horizontal com Tinta Retrorrefletiva a Base de Resina Acrílica</t>
  </si>
  <si>
    <t>Impermeabilização de superficie com Manta Asfáltica protegida com filme de alumínio gofrado (espessura 0,8mm), incluso emulsão asfáltica, 3mm</t>
  </si>
  <si>
    <t>Impermeabilização de superficie com  argamassa traço 1:3 (Cimento e Areia Media), com aditivo impermeabilizante, espessura 3cm</t>
  </si>
  <si>
    <t>VALOR PARCIAL</t>
  </si>
  <si>
    <t>BDI (25%)</t>
  </si>
  <si>
    <t>TOTAL GLOBAL</t>
  </si>
  <si>
    <t>Demolição de piso de mármore e argamassa de assentamento</t>
  </si>
  <si>
    <t>Demolição de camada de assentamento/contrapiso com uso de ponteiro, espessura até 4cm</t>
  </si>
  <si>
    <t>Demolição de concreto simples</t>
  </si>
  <si>
    <t>Demolição de forro de gesso</t>
  </si>
  <si>
    <t>Retirada de tacos de madeira</t>
  </si>
  <si>
    <t>Desmontagem e remoção de divisórias de mármore ou granito</t>
  </si>
  <si>
    <t>Demolição de telhas onduladas</t>
  </si>
  <si>
    <t>Carga manual de entulho em caminhão basculante 6 m³</t>
  </si>
  <si>
    <t xml:space="preserve">Demolição de alvenaria de tijolos furado s/ reaproveitamento </t>
  </si>
  <si>
    <t>Retirada de tubulação galvanizada s/ escavação ou rasgo em alvenaria</t>
  </si>
  <si>
    <t>Retirada de azulejo</t>
  </si>
  <si>
    <t>Emassamento com massa PVA, duas demãos</t>
  </si>
  <si>
    <t>Fundo selador acrílico ambientes Internos/Externos, uma demão</t>
  </si>
  <si>
    <t>Cobertura com telha de fibrocimento estrutural largura útil 90cm, incluso acessórios de fixação e vedação</t>
  </si>
  <si>
    <t>Cobertura com telha de aço zincado, trapezoidal, espessura de 0,5mm, incluindo acessórios</t>
  </si>
  <si>
    <t>Calha em chapa de aço galvanizado N.24, desenvolvimento de 50cm</t>
  </si>
  <si>
    <t>Forro de Fibra Mineral de 625mm X 1.250 mm, espessura de 16mm</t>
  </si>
  <si>
    <t>Forro de chapa de gesso acartonado monolítico, espessura de 12,50 mm</t>
  </si>
  <si>
    <t>Forro de Fibra Mineral de 625 X 625 Mm, espessura de 16 mm</t>
  </si>
  <si>
    <t>Forro de Gesso em Placas 60x60cm, espessura de 1,2cm, inclusive fixação com arame</t>
  </si>
  <si>
    <t>Fundo preparador primer a base de epoxi, para estrutura metálica, uma demão e espessura de 25 micra</t>
  </si>
  <si>
    <t>Fornecimento / instalação de lona plástica preta, para impermeabilização, espessura de 150 micras</t>
  </si>
  <si>
    <t>Rodapé em madeira, altura 7cm, fixado com cola</t>
  </si>
  <si>
    <t>Piso granito assentado sobre argamassa cimento / cal / areia traço 1:0,25:3 inclusive rejunte em cimento</t>
  </si>
  <si>
    <t>Emboço ou massa única em argamassa traço 1:2:8, preparo manual, espessura 2,5cm</t>
  </si>
  <si>
    <t>Alvenaria de vedação de blocos cerâmicos furados na horizontal de 10x20x20cm (e= 10 cm) e argamassa de assentamento com preparo manual.</t>
  </si>
  <si>
    <t>Pintura Látex PVA, duas Demãos</t>
  </si>
  <si>
    <t>Rufo em chapa de aço galvanizado N.24, desenvolvimento de 25 cm</t>
  </si>
  <si>
    <t>ITEM</t>
  </si>
  <si>
    <t>DESCRIÇÃO DO CONTRATO 90/2014</t>
  </si>
  <si>
    <t>QTDE. ESTIMADA (CONTRATO)</t>
  </si>
  <si>
    <t>HISTORICO DE DEMANDAS JUL/14 A JUL/15</t>
  </si>
  <si>
    <t>HISTORICO DE DEMANDAS AGO/15 A JUN/16</t>
  </si>
  <si>
    <t>Retirada de Tacos de Madeira</t>
  </si>
  <si>
    <t>Demolição de Forro de Gesso</t>
  </si>
  <si>
    <t>Demolição de Camada de Assentamento/Contrapiso com Uso De Ponteiro, Espessura até 4cm</t>
  </si>
  <si>
    <t>Demolição de Concreto Simples</t>
  </si>
  <si>
    <t>Demolição de Piso de Mármore e Argamassa de Assentamento</t>
  </si>
  <si>
    <t xml:space="preserve">Alvenaria em Tijolo Cerâmico Furado 10x20x20cm, 1 Vez, Assentado em Argamassa Traço 1:2:8 (Cimento e Areia),JUNTAS 10CM                      </t>
  </si>
  <si>
    <t xml:space="preserve">Alvenaria em Tijolo Cerâmico Furado 10x20x20cm, 1/2 Vez, Assentado em Argamassa Traço 1:2:8 (Cimento e Areia), juntas 12mm                    </t>
  </si>
  <si>
    <t>Chapisco Traço 1:4 (Cimento e Areia), Espessura 0,5cm, Preparo Manual da argamassa</t>
  </si>
  <si>
    <t>Emboço Traço 1:4,5 (Cimento E Areia), Espessura 2,0cm, Preparo Manual da argamassa</t>
  </si>
  <si>
    <t>Reboco argamassa traço 1:4,5 (cal e areria fina), espessura 0,5cm, preparo manual da argamassa</t>
  </si>
  <si>
    <t>Revestimento com cerâmica esmatada 20x20cm, linha, padrão médio, assentada com argamassa pré fabricada de cimento colante e rejuntamento com cimento;</t>
  </si>
  <si>
    <t>Regularização de Piso/Base em Argamassa Traço 1:3 (Cimento E Areia), Espessura 2,0cm, Preparo Manual</t>
  </si>
  <si>
    <t xml:space="preserve">Contrapiso em Argamassa Traço 1:4 (Cimento e Areia), Espessura 5cm, Preparo Manual   </t>
  </si>
  <si>
    <t>Contrapiso/Lastro Concreto não estrutural e=5cm pareparo com betoneira</t>
  </si>
  <si>
    <t>Faixa Antiderrapante, 5 cm de largura (rolo com 5m);</t>
  </si>
  <si>
    <t xml:space="preserve">Piso cimentado, traço 1:4 (Cimento E Areia), com acabaemento liso, espessura 2,0cm com juntas plasticas de dilatação e preparo manual da argamassa  </t>
  </si>
  <si>
    <t>Piso em granilite, marmorite ou granitina espessura 8mm, incluso juntas de delatação plásticas;</t>
  </si>
  <si>
    <t>Piso cerâmico 30x30 cm cimento/cal/areia 1:2:6 tp gres/sto antonio/terragres ou similar;</t>
  </si>
  <si>
    <t xml:space="preserve">Piso em mármore branco </t>
  </si>
  <si>
    <t>Piso de borracha pastilhado, espessura 7mm, assentado com argamassa traço 1:3 (cimento e areia)</t>
  </si>
  <si>
    <t>Piso (calçada) em concreto 12m traço 1:3:5 (cimento/areia/brita) preparo mecânico, espessura 7cm, com junta de dilatação em madeira.</t>
  </si>
  <si>
    <t>Meio-fio (guia) de concreto pré moldado, dimensões 12x15x30x100cm, rejuntamento c/argamassa 1:4, cimento/areia, incluindo escavação e reaterro</t>
  </si>
  <si>
    <t>Concreto usinado bombeado fck= 25mpa,inclusive lançamento e adensamento;</t>
  </si>
  <si>
    <t>Armação aço CA -50, diam. 6,3 (1/4) á 12,5mm - Fornecimento/corte(perda 10%)/dobra/colocação;</t>
  </si>
  <si>
    <t>Forro de Gesso em Placas 60x60cm, Espessura 1,2cm, Inclusive Fixação com Arame</t>
  </si>
  <si>
    <t>Forro de Fibra Mineral de 625 X 625 Mm, Espessura 15 mm.</t>
  </si>
  <si>
    <t>Forro de Fibra Mineral de 625mm X 1.250 mm, Espessura 15 mm</t>
  </si>
  <si>
    <t>Forro de Chapa de Gesso Acartonado Monolítico Espessura 12,50 mm</t>
  </si>
  <si>
    <t>Emassamento com Massa PVA, duas Demãos</t>
  </si>
  <si>
    <t>Fundo Selador Acrílico Ambientes Internos/Externos, Uma Demão</t>
  </si>
  <si>
    <t>Pintura Látex Acrílica, duas Demãos</t>
  </si>
  <si>
    <t>Pintura acrilica em piso cimentado duas demões</t>
  </si>
  <si>
    <t>Sinalização Horizontal com Tinta Retrorrefletiva a Base de Resina Acrílica com Microesferas de Vidro</t>
  </si>
  <si>
    <t>63</t>
  </si>
  <si>
    <t>Pintura epóx 2 demões área da calçada e do estacionamento</t>
  </si>
  <si>
    <t>Cobertura com Telha de Fibrocimento Estrutural Largura Útil 90cm, Incluso Acessórios de Fixação e Vedação</t>
  </si>
  <si>
    <t>Cobertura com Telha Chapa Aço Zincado, Ondulada, Esp=0,5mm</t>
  </si>
  <si>
    <t>Rufo em Chapa de Aço Galvanizado N.24, Desenvolvimento 50cm</t>
  </si>
  <si>
    <t>Calha em Chapa de Aço Galvanizado N.24, Desenvolvimento 50cm</t>
  </si>
  <si>
    <t>Manta impermeabilizante a base de asfalto - fornecimento e instalação</t>
  </si>
  <si>
    <t>Impermeabilização de superficie com Manta Asfáltica protegida com filme de alumínio gofrado( espessura 0,8mm), incluso emulsão asfáltica, 3mm</t>
  </si>
  <si>
    <t>Impermeabilização de superficie com  argamassa Traço 1:3 (Cimento e Areia Media), com aditivo</t>
  </si>
  <si>
    <t>Manutenção e podA de jardins</t>
  </si>
  <si>
    <t>DEMOLIÇÃO E RETIRADAS</t>
  </si>
  <si>
    <t>PAREDES/TETOS</t>
  </si>
  <si>
    <t>kg</t>
  </si>
  <si>
    <t>Item</t>
  </si>
  <si>
    <t>DESCRIÇÃO DO TR</t>
  </si>
  <si>
    <t>ESTIMATIVA DE QUANTITATIVOS E CUSTOS</t>
  </si>
  <si>
    <t xml:space="preserve">QTDE. ESTIMADA </t>
  </si>
  <si>
    <t>VALOR UNIT. (R$)</t>
  </si>
  <si>
    <t xml:space="preserve"> TOTAL PARCIAL (R$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</si>
</sst>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6" formatCode="&quot;R$&quot;\ 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i/>
      <sz val="16"/>
      <color indexed="8"/>
      <name val="Arial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b/>
      <i/>
      <u/>
      <sz val="11"/>
      <color indexed="8"/>
      <name val="Arial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i/>
      <sz val="12"/>
      <color indexed="8"/>
      <name val="Arial1"/>
    </font>
    <font>
      <sz val="12"/>
      <color indexed="8"/>
      <name val="Arial1"/>
    </font>
    <font>
      <b/>
      <sz val="12"/>
      <color indexed="8"/>
      <name val="Arial1"/>
    </font>
  </fonts>
  <fills count="3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6" tint="-0.249977111117893"/>
        <bgColor indexed="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8" borderId="0"/>
    <xf numFmtId="0" fontId="3" fillId="8" borderId="0"/>
    <xf numFmtId="0" fontId="3" fillId="9" borderId="0"/>
    <xf numFmtId="0" fontId="3" fillId="9" borderId="0"/>
    <xf numFmtId="0" fontId="3" fillId="10" borderId="0"/>
    <xf numFmtId="0" fontId="3" fillId="10" borderId="0"/>
    <xf numFmtId="0" fontId="3" fillId="11" borderId="0"/>
    <xf numFmtId="0" fontId="3" fillId="11" borderId="0"/>
    <xf numFmtId="0" fontId="3" fillId="5" borderId="0"/>
    <xf numFmtId="0" fontId="3" fillId="5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1" borderId="0"/>
    <xf numFmtId="0" fontId="3" fillId="11" borderId="0"/>
    <xf numFmtId="0" fontId="3" fillId="13" borderId="0"/>
    <xf numFmtId="0" fontId="3" fillId="13" borderId="0"/>
    <xf numFmtId="0" fontId="3" fillId="16" borderId="0"/>
    <xf numFmtId="0" fontId="3" fillId="16" borderId="0"/>
    <xf numFmtId="0" fontId="4" fillId="17" borderId="0"/>
    <xf numFmtId="0" fontId="4" fillId="17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5" fillId="10" borderId="0"/>
    <xf numFmtId="0" fontId="5" fillId="10" borderId="0"/>
    <xf numFmtId="0" fontId="6" fillId="7" borderId="1"/>
    <xf numFmtId="0" fontId="6" fillId="7" borderId="1"/>
    <xf numFmtId="0" fontId="7" fillId="21" borderId="2"/>
    <xf numFmtId="0" fontId="7" fillId="21" borderId="2"/>
    <xf numFmtId="0" fontId="8" fillId="0" borderId="3"/>
    <xf numFmtId="0" fontId="8" fillId="0" borderId="3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25" borderId="0"/>
    <xf numFmtId="0" fontId="4" fillId="25" borderId="0"/>
    <xf numFmtId="0" fontId="9" fillId="12" borderId="1"/>
    <xf numFmtId="0" fontId="9" fillId="12" borderId="1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0" fillId="0" borderId="0">
      <alignment horizontal="center" textRotation="90"/>
    </xf>
    <xf numFmtId="0" fontId="11" fillId="9" borderId="0"/>
    <xf numFmtId="0" fontId="11" fillId="9" borderId="0"/>
    <xf numFmtId="0" fontId="12" fillId="26" borderId="0"/>
    <xf numFmtId="0" fontId="12" fillId="2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4" borderId="4"/>
    <xf numFmtId="0" fontId="13" fillId="4" borderId="4"/>
    <xf numFmtId="0" fontId="14" fillId="0" borderId="0"/>
    <xf numFmtId="0" fontId="14" fillId="0" borderId="0"/>
    <xf numFmtId="0" fontId="14" fillId="0" borderId="0"/>
    <xf numFmtId="164" fontId="14" fillId="0" borderId="0"/>
    <xf numFmtId="164" fontId="14" fillId="0" borderId="0"/>
    <xf numFmtId="164" fontId="14" fillId="0" borderId="0"/>
    <xf numFmtId="0" fontId="15" fillId="7" borderId="2"/>
    <xf numFmtId="0" fontId="15" fillId="7" borderId="2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5"/>
    <xf numFmtId="0" fontId="18" fillId="0" borderId="5"/>
    <xf numFmtId="0" fontId="19" fillId="0" borderId="6"/>
    <xf numFmtId="0" fontId="19" fillId="0" borderId="6"/>
    <xf numFmtId="0" fontId="20" fillId="0" borderId="7"/>
    <xf numFmtId="0" fontId="20" fillId="0" borderId="7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/>
    <xf numFmtId="0" fontId="23" fillId="0" borderId="8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4" fillId="0" borderId="9" xfId="2" applyFont="1" applyFill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25" fillId="0" borderId="9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5" fillId="0" borderId="9" xfId="2" applyFont="1" applyBorder="1" applyAlignment="1">
      <alignment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24" fillId="3" borderId="9" xfId="2" applyFont="1" applyFill="1" applyBorder="1" applyAlignment="1">
      <alignment vertical="center" wrapText="1"/>
    </xf>
    <xf numFmtId="0" fontId="25" fillId="2" borderId="0" xfId="2" applyFont="1" applyFill="1" applyAlignment="1">
      <alignment vertical="center" wrapText="1"/>
    </xf>
    <xf numFmtId="0" fontId="24" fillId="0" borderId="9" xfId="2" applyFont="1" applyFill="1" applyBorder="1" applyAlignment="1">
      <alignment vertical="center" wrapText="1"/>
    </xf>
    <xf numFmtId="0" fontId="26" fillId="0" borderId="9" xfId="2" applyFont="1" applyBorder="1" applyAlignment="1">
      <alignment vertical="center" wrapText="1"/>
    </xf>
    <xf numFmtId="0" fontId="25" fillId="0" borderId="9" xfId="2" applyFont="1" applyFill="1" applyBorder="1" applyAlignment="1">
      <alignment vertical="center" wrapText="1"/>
    </xf>
    <xf numFmtId="0" fontId="25" fillId="6" borderId="0" xfId="2" applyFont="1" applyFill="1" applyAlignment="1">
      <alignment vertical="center" wrapText="1"/>
    </xf>
    <xf numFmtId="0" fontId="24" fillId="0" borderId="0" xfId="2" applyFont="1" applyAlignment="1">
      <alignment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vertical="center" wrapText="1"/>
    </xf>
    <xf numFmtId="0" fontId="26" fillId="0" borderId="9" xfId="2" applyFont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0" borderId="9" xfId="2" applyFont="1" applyFill="1" applyBorder="1" applyAlignment="1">
      <alignment vertical="center" wrapText="1"/>
    </xf>
    <xf numFmtId="0" fontId="28" fillId="0" borderId="10" xfId="2" applyFont="1" applyFill="1" applyBorder="1" applyAlignment="1">
      <alignment horizontal="center" vertical="top" wrapText="1"/>
    </xf>
    <xf numFmtId="0" fontId="28" fillId="0" borderId="11" xfId="2" applyFont="1" applyFill="1" applyBorder="1" applyAlignment="1">
      <alignment vertical="top" wrapText="1"/>
    </xf>
    <xf numFmtId="0" fontId="28" fillId="0" borderId="11" xfId="2" applyFont="1" applyFill="1" applyBorder="1" applyAlignment="1">
      <alignment horizontal="center" wrapText="1"/>
    </xf>
    <xf numFmtId="43" fontId="28" fillId="0" borderId="11" xfId="1" applyFont="1" applyFill="1" applyBorder="1" applyAlignment="1">
      <alignment horizontal="center" wrapText="1"/>
    </xf>
    <xf numFmtId="0" fontId="25" fillId="0" borderId="0" xfId="2" applyFont="1" applyFill="1" applyAlignment="1">
      <alignment vertical="center" wrapText="1"/>
    </xf>
    <xf numFmtId="0" fontId="28" fillId="0" borderId="11" xfId="2" applyFont="1" applyFill="1" applyBorder="1" applyAlignment="1">
      <alignment horizontal="center" vertical="top" wrapText="1"/>
    </xf>
    <xf numFmtId="43" fontId="28" fillId="0" borderId="11" xfId="1" applyFont="1" applyFill="1" applyBorder="1" applyAlignment="1">
      <alignment horizontal="center" vertical="top" wrapText="1"/>
    </xf>
    <xf numFmtId="0" fontId="28" fillId="0" borderId="10" xfId="2" applyFont="1" applyFill="1" applyBorder="1" applyAlignment="1">
      <alignment horizontal="center" vertical="center" wrapText="1"/>
    </xf>
    <xf numFmtId="0" fontId="28" fillId="0" borderId="11" xfId="2" applyFont="1" applyFill="1" applyBorder="1" applyAlignment="1">
      <alignment vertical="center" wrapText="1"/>
    </xf>
    <xf numFmtId="0" fontId="28" fillId="0" borderId="11" xfId="2" applyFont="1" applyFill="1" applyBorder="1" applyAlignment="1">
      <alignment horizontal="center" vertical="center" wrapText="1"/>
    </xf>
    <xf numFmtId="43" fontId="28" fillId="0" borderId="11" xfId="1" applyFont="1" applyFill="1" applyBorder="1" applyAlignment="1">
      <alignment horizontal="center" vertical="center" wrapText="1"/>
    </xf>
    <xf numFmtId="0" fontId="28" fillId="0" borderId="10" xfId="2" applyFont="1" applyFill="1" applyBorder="1" applyAlignment="1">
      <alignment horizontal="center" wrapText="1"/>
    </xf>
    <xf numFmtId="0" fontId="28" fillId="0" borderId="11" xfId="2" applyFont="1" applyFill="1" applyBorder="1" applyAlignment="1">
      <alignment wrapText="1"/>
    </xf>
    <xf numFmtId="0" fontId="27" fillId="28" borderId="10" xfId="2" applyFont="1" applyFill="1" applyBorder="1" applyAlignment="1">
      <alignment horizontal="center" vertical="center" wrapText="1"/>
    </xf>
    <xf numFmtId="0" fontId="27" fillId="0" borderId="10" xfId="2" applyFont="1" applyFill="1" applyBorder="1" applyAlignment="1">
      <alignment vertical="center" wrapText="1"/>
    </xf>
    <xf numFmtId="0" fontId="27" fillId="0" borderId="11" xfId="2" applyFont="1" applyFill="1" applyBorder="1" applyAlignment="1">
      <alignment vertical="center" wrapText="1"/>
    </xf>
    <xf numFmtId="43" fontId="27" fillId="0" borderId="11" xfId="1" applyFont="1" applyFill="1" applyBorder="1" applyAlignment="1">
      <alignment vertical="center" wrapText="1"/>
    </xf>
    <xf numFmtId="0" fontId="27" fillId="27" borderId="10" xfId="2" applyFont="1" applyFill="1" applyBorder="1" applyAlignment="1">
      <alignment horizontal="center" vertical="center" wrapText="1"/>
    </xf>
    <xf numFmtId="0" fontId="27" fillId="27" borderId="11" xfId="2" applyFont="1" applyFill="1" applyBorder="1" applyAlignment="1">
      <alignment horizontal="center" vertical="center" wrapText="1"/>
    </xf>
    <xf numFmtId="0" fontId="27" fillId="28" borderId="11" xfId="2" applyFont="1" applyFill="1" applyBorder="1" applyAlignment="1">
      <alignment vertical="center" wrapText="1"/>
    </xf>
    <xf numFmtId="43" fontId="27" fillId="28" borderId="11" xfId="1" applyFont="1" applyFill="1" applyBorder="1" applyAlignment="1">
      <alignment vertical="center" wrapText="1"/>
    </xf>
    <xf numFmtId="0" fontId="25" fillId="0" borderId="10" xfId="2" applyFont="1" applyFill="1" applyBorder="1" applyAlignment="1">
      <alignment vertical="center" wrapText="1"/>
    </xf>
    <xf numFmtId="0" fontId="25" fillId="0" borderId="11" xfId="2" applyFont="1" applyFill="1" applyBorder="1" applyAlignment="1">
      <alignment vertical="center" wrapText="1"/>
    </xf>
    <xf numFmtId="0" fontId="25" fillId="0" borderId="13" xfId="2" applyFont="1" applyFill="1" applyBorder="1" applyAlignment="1">
      <alignment vertical="center" wrapText="1"/>
    </xf>
    <xf numFmtId="0" fontId="25" fillId="0" borderId="14" xfId="2" applyFont="1" applyFill="1" applyBorder="1" applyAlignment="1">
      <alignment vertical="center" wrapText="1"/>
    </xf>
    <xf numFmtId="0" fontId="27" fillId="28" borderId="15" xfId="2" applyFont="1" applyFill="1" applyBorder="1" applyAlignment="1">
      <alignment horizontal="center" vertical="center" wrapText="1"/>
    </xf>
    <xf numFmtId="0" fontId="27" fillId="28" borderId="16" xfId="2" applyFont="1" applyFill="1" applyBorder="1" applyAlignment="1">
      <alignment vertical="center"/>
    </xf>
    <xf numFmtId="43" fontId="27" fillId="28" borderId="16" xfId="1" applyFont="1" applyFill="1" applyBorder="1" applyAlignment="1">
      <alignment vertical="center"/>
    </xf>
    <xf numFmtId="0" fontId="27" fillId="0" borderId="10" xfId="2" applyFont="1" applyFill="1" applyBorder="1" applyAlignment="1">
      <alignment horizontal="center" vertical="center" wrapText="1"/>
    </xf>
    <xf numFmtId="0" fontId="27" fillId="0" borderId="11" xfId="2" applyFont="1" applyFill="1" applyBorder="1" applyAlignment="1">
      <alignment horizontal="left" vertical="center"/>
    </xf>
    <xf numFmtId="0" fontId="27" fillId="0" borderId="11" xfId="2" applyFont="1" applyFill="1" applyBorder="1" applyAlignment="1">
      <alignment horizontal="center" vertical="center" wrapText="1"/>
    </xf>
    <xf numFmtId="43" fontId="27" fillId="0" borderId="11" xfId="1" applyFont="1" applyFill="1" applyBorder="1" applyAlignment="1">
      <alignment horizontal="center" vertical="center" wrapText="1"/>
    </xf>
    <xf numFmtId="0" fontId="27" fillId="28" borderId="11" xfId="2" applyFont="1" applyFill="1" applyBorder="1" applyAlignment="1">
      <alignment vertical="center"/>
    </xf>
    <xf numFmtId="43" fontId="27" fillId="28" borderId="11" xfId="1" applyFont="1" applyFill="1" applyBorder="1" applyAlignment="1">
      <alignment vertical="center"/>
    </xf>
    <xf numFmtId="43" fontId="25" fillId="0" borderId="9" xfId="1" applyFont="1" applyBorder="1" applyAlignment="1">
      <alignment horizontal="center" vertical="center" wrapText="1"/>
    </xf>
    <xf numFmtId="43" fontId="25" fillId="0" borderId="9" xfId="1" applyFont="1" applyFill="1" applyBorder="1" applyAlignment="1">
      <alignment horizontal="center" vertical="center" wrapText="1"/>
    </xf>
    <xf numFmtId="43" fontId="24" fillId="0" borderId="9" xfId="1" applyFont="1" applyFill="1" applyBorder="1" applyAlignment="1">
      <alignment vertical="center" wrapText="1"/>
    </xf>
    <xf numFmtId="43" fontId="26" fillId="0" borderId="9" xfId="1" applyFont="1" applyFill="1" applyBorder="1" applyAlignment="1">
      <alignment horizontal="center" vertical="center" wrapText="1"/>
    </xf>
    <xf numFmtId="43" fontId="25" fillId="0" borderId="0" xfId="1" applyFont="1" applyAlignment="1">
      <alignment vertical="center" wrapText="1"/>
    </xf>
    <xf numFmtId="0" fontId="29" fillId="28" borderId="0" xfId="2" applyFont="1" applyFill="1" applyBorder="1" applyAlignment="1">
      <alignment vertical="center" wrapText="1"/>
    </xf>
    <xf numFmtId="0" fontId="27" fillId="27" borderId="12" xfId="2" applyFont="1" applyFill="1" applyBorder="1" applyAlignment="1">
      <alignment horizontal="center" vertical="center" wrapText="1"/>
    </xf>
    <xf numFmtId="43" fontId="27" fillId="28" borderId="12" xfId="1" applyFont="1" applyFill="1" applyBorder="1" applyAlignment="1">
      <alignment vertical="center" wrapText="1"/>
    </xf>
    <xf numFmtId="43" fontId="27" fillId="0" borderId="12" xfId="1" applyFont="1" applyFill="1" applyBorder="1" applyAlignment="1">
      <alignment vertical="center" wrapText="1"/>
    </xf>
    <xf numFmtId="43" fontId="28" fillId="0" borderId="12" xfId="1" applyFont="1" applyFill="1" applyBorder="1" applyAlignment="1">
      <alignment horizontal="center" wrapText="1"/>
    </xf>
    <xf numFmtId="0" fontId="25" fillId="0" borderId="12" xfId="2" applyFont="1" applyFill="1" applyBorder="1" applyAlignment="1">
      <alignment vertical="center" wrapText="1"/>
    </xf>
    <xf numFmtId="43" fontId="27" fillId="28" borderId="17" xfId="1" applyFont="1" applyFill="1" applyBorder="1" applyAlignment="1">
      <alignment vertical="center"/>
    </xf>
    <xf numFmtId="43" fontId="27" fillId="0" borderId="12" xfId="1" applyFont="1" applyFill="1" applyBorder="1" applyAlignment="1">
      <alignment horizontal="center" vertical="center" wrapText="1"/>
    </xf>
    <xf numFmtId="43" fontId="28" fillId="0" borderId="12" xfId="1" applyFont="1" applyFill="1" applyBorder="1" applyAlignment="1">
      <alignment horizontal="center" vertical="top" wrapText="1"/>
    </xf>
    <xf numFmtId="43" fontId="28" fillId="0" borderId="12" xfId="1" applyFont="1" applyFill="1" applyBorder="1" applyAlignment="1">
      <alignment horizontal="center" vertical="center" wrapText="1"/>
    </xf>
    <xf numFmtId="43" fontId="27" fillId="28" borderId="12" xfId="1" applyFont="1" applyFill="1" applyBorder="1" applyAlignment="1">
      <alignment vertical="center"/>
    </xf>
    <xf numFmtId="0" fontId="25" fillId="0" borderId="18" xfId="2" applyFont="1" applyFill="1" applyBorder="1" applyAlignment="1">
      <alignment vertical="center" wrapText="1"/>
    </xf>
    <xf numFmtId="0" fontId="27" fillId="4" borderId="19" xfId="2" applyFont="1" applyFill="1" applyBorder="1" applyAlignment="1">
      <alignment horizontal="center" vertical="center" wrapText="1"/>
    </xf>
    <xf numFmtId="0" fontId="27" fillId="4" borderId="9" xfId="2" applyFont="1" applyFill="1" applyBorder="1" applyAlignment="1">
      <alignment horizontal="center" vertical="center" wrapText="1"/>
    </xf>
    <xf numFmtId="0" fontId="27" fillId="4" borderId="20" xfId="2" applyFont="1" applyFill="1" applyBorder="1" applyAlignment="1">
      <alignment horizontal="center" vertical="center" wrapText="1"/>
    </xf>
    <xf numFmtId="0" fontId="25" fillId="0" borderId="19" xfId="2" applyFont="1" applyBorder="1" applyAlignment="1">
      <alignment horizontal="center" vertical="center" wrapText="1"/>
    </xf>
    <xf numFmtId="166" fontId="25" fillId="0" borderId="20" xfId="2" applyNumberFormat="1" applyFont="1" applyBorder="1" applyAlignment="1">
      <alignment vertical="center" wrapText="1"/>
    </xf>
    <xf numFmtId="0" fontId="25" fillId="0" borderId="20" xfId="2" applyFont="1" applyBorder="1" applyAlignment="1">
      <alignment vertical="center" wrapText="1"/>
    </xf>
    <xf numFmtId="43" fontId="25" fillId="0" borderId="9" xfId="1" applyNumberFormat="1" applyFont="1" applyBorder="1" applyAlignment="1">
      <alignment horizontal="center" vertical="center" wrapText="1"/>
    </xf>
    <xf numFmtId="44" fontId="25" fillId="0" borderId="20" xfId="111" applyFont="1" applyBorder="1" applyAlignment="1">
      <alignment vertical="center" wrapText="1"/>
    </xf>
    <xf numFmtId="43" fontId="26" fillId="0" borderId="9" xfId="1" applyFont="1" applyFill="1" applyBorder="1" applyAlignment="1">
      <alignment horizontal="right" vertical="center" wrapText="1"/>
    </xf>
    <xf numFmtId="43" fontId="26" fillId="0" borderId="20" xfId="1" applyFont="1" applyFill="1" applyBorder="1" applyAlignment="1">
      <alignment horizontal="right" vertical="center" wrapText="1"/>
    </xf>
    <xf numFmtId="43" fontId="25" fillId="0" borderId="9" xfId="1" applyNumberFormat="1" applyFont="1" applyFill="1" applyBorder="1" applyAlignment="1">
      <alignment horizontal="center" vertical="center" wrapText="1"/>
    </xf>
    <xf numFmtId="43" fontId="26" fillId="0" borderId="9" xfId="1" applyNumberFormat="1" applyFont="1" applyFill="1" applyBorder="1" applyAlignment="1">
      <alignment horizontal="center" vertical="center" wrapText="1"/>
    </xf>
    <xf numFmtId="43" fontId="26" fillId="0" borderId="9" xfId="1" applyNumberFormat="1" applyFont="1" applyBorder="1" applyAlignment="1">
      <alignment horizontal="center" vertical="center" wrapText="1"/>
    </xf>
    <xf numFmtId="0" fontId="24" fillId="0" borderId="9" xfId="2" applyFont="1" applyBorder="1" applyAlignment="1">
      <alignment vertical="center" wrapText="1"/>
    </xf>
    <xf numFmtId="0" fontId="24" fillId="0" borderId="9" xfId="2" applyFont="1" applyBorder="1" applyAlignment="1">
      <alignment horizontal="center" vertical="center" wrapText="1"/>
    </xf>
    <xf numFmtId="0" fontId="25" fillId="0" borderId="21" xfId="2" applyFont="1" applyBorder="1" applyAlignment="1">
      <alignment horizontal="center" vertical="center" wrapText="1"/>
    </xf>
    <xf numFmtId="0" fontId="24" fillId="0" borderId="22" xfId="2" applyFont="1" applyBorder="1" applyAlignment="1">
      <alignment vertical="center" wrapText="1"/>
    </xf>
    <xf numFmtId="0" fontId="24" fillId="0" borderId="22" xfId="2" applyFont="1" applyBorder="1" applyAlignment="1">
      <alignment horizontal="center" vertical="center" wrapText="1"/>
    </xf>
    <xf numFmtId="166" fontId="25" fillId="0" borderId="23" xfId="2" applyNumberFormat="1" applyFont="1" applyBorder="1" applyAlignment="1">
      <alignment vertical="center" wrapText="1"/>
    </xf>
    <xf numFmtId="0" fontId="25" fillId="29" borderId="19" xfId="2" applyFont="1" applyFill="1" applyBorder="1" applyAlignment="1">
      <alignment horizontal="center" vertical="center" wrapText="1"/>
    </xf>
    <xf numFmtId="0" fontId="24" fillId="28" borderId="9" xfId="2" applyFont="1" applyFill="1" applyBorder="1" applyAlignment="1">
      <alignment horizontal="center" vertical="center" wrapText="1"/>
    </xf>
    <xf numFmtId="0" fontId="24" fillId="28" borderId="9" xfId="2" applyFont="1" applyFill="1" applyBorder="1" applyAlignment="1">
      <alignment vertical="center" wrapText="1"/>
    </xf>
    <xf numFmtId="43" fontId="24" fillId="28" borderId="9" xfId="1" applyFont="1" applyFill="1" applyBorder="1" applyAlignment="1">
      <alignment vertical="center" wrapText="1"/>
    </xf>
    <xf numFmtId="0" fontId="25" fillId="29" borderId="20" xfId="2" applyFont="1" applyFill="1" applyBorder="1" applyAlignment="1">
      <alignment vertical="center" wrapText="1"/>
    </xf>
    <xf numFmtId="0" fontId="25" fillId="28" borderId="19" xfId="2" applyFont="1" applyFill="1" applyBorder="1" applyAlignment="1">
      <alignment horizontal="center" vertical="center" wrapText="1"/>
    </xf>
    <xf numFmtId="0" fontId="25" fillId="28" borderId="20" xfId="2" applyFont="1" applyFill="1" applyBorder="1" applyAlignment="1">
      <alignment vertical="center" wrapText="1"/>
    </xf>
    <xf numFmtId="0" fontId="25" fillId="0" borderId="24" xfId="2" applyFont="1" applyBorder="1" applyAlignment="1">
      <alignment horizontal="center" vertical="center" wrapText="1"/>
    </xf>
    <xf numFmtId="0" fontId="24" fillId="0" borderId="25" xfId="2" applyFont="1" applyBorder="1" applyAlignment="1">
      <alignment vertical="center" wrapText="1"/>
    </xf>
    <xf numFmtId="0" fontId="24" fillId="0" borderId="25" xfId="2" applyFont="1" applyBorder="1" applyAlignment="1">
      <alignment horizontal="center" vertical="center" wrapText="1"/>
    </xf>
    <xf numFmtId="0" fontId="25" fillId="0" borderId="25" xfId="2" applyFont="1" applyBorder="1" applyAlignment="1">
      <alignment vertical="center" wrapText="1"/>
    </xf>
    <xf numFmtId="43" fontId="25" fillId="0" borderId="25" xfId="1" applyFont="1" applyBorder="1" applyAlignment="1">
      <alignment vertical="center" wrapText="1"/>
    </xf>
    <xf numFmtId="0" fontId="25" fillId="0" borderId="26" xfId="2" applyFont="1" applyBorder="1" applyAlignment="1">
      <alignment vertical="center" wrapText="1"/>
    </xf>
    <xf numFmtId="0" fontId="25" fillId="0" borderId="22" xfId="2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horizontal="center" vertical="center" wrapText="1"/>
    </xf>
    <xf numFmtId="43" fontId="26" fillId="0" borderId="22" xfId="1" applyFont="1" applyFill="1" applyBorder="1" applyAlignment="1">
      <alignment horizontal="center" vertical="center" wrapText="1"/>
    </xf>
    <xf numFmtId="43" fontId="26" fillId="0" borderId="22" xfId="1" applyFont="1" applyFill="1" applyBorder="1" applyAlignment="1">
      <alignment horizontal="right" vertical="center" wrapText="1"/>
    </xf>
    <xf numFmtId="44" fontId="25" fillId="0" borderId="23" xfId="111" applyFont="1" applyBorder="1" applyAlignment="1">
      <alignment vertical="center" wrapText="1"/>
    </xf>
    <xf numFmtId="166" fontId="25" fillId="0" borderId="27" xfId="1" applyNumberFormat="1" applyFont="1" applyFill="1" applyBorder="1" applyAlignment="1">
      <alignment vertical="center" wrapText="1"/>
    </xf>
    <xf numFmtId="166" fontId="25" fillId="0" borderId="28" xfId="1" applyNumberFormat="1" applyFont="1" applyFill="1" applyBorder="1" applyAlignment="1">
      <alignment vertical="center" wrapText="1"/>
    </xf>
    <xf numFmtId="0" fontId="25" fillId="0" borderId="9" xfId="2" applyFont="1" applyBorder="1" applyAlignment="1">
      <alignment horizontal="right" vertical="center" wrapText="1"/>
    </xf>
    <xf numFmtId="0" fontId="25" fillId="0" borderId="22" xfId="2" applyFont="1" applyBorder="1" applyAlignment="1">
      <alignment horizontal="right" vertical="center" wrapText="1"/>
    </xf>
    <xf numFmtId="0" fontId="29" fillId="28" borderId="0" xfId="2" applyFont="1" applyFill="1" applyBorder="1" applyAlignment="1">
      <alignment horizontal="center" vertical="center" wrapText="1"/>
    </xf>
  </cellXfs>
  <cellStyles count="112">
    <cellStyle name="20% - Ênfase1 2" xfId="4"/>
    <cellStyle name="20% - Ênfase1 2 2" xfId="5"/>
    <cellStyle name="20% - Ênfase2 2" xfId="6"/>
    <cellStyle name="20% - Ênfase2 2 2" xfId="7"/>
    <cellStyle name="20% - Ênfase3 2" xfId="8"/>
    <cellStyle name="20% - Ênfase3 2 2" xfId="9"/>
    <cellStyle name="20% - Ênfase4 2" xfId="10"/>
    <cellStyle name="20% - Ênfase4 2 2" xfId="11"/>
    <cellStyle name="20% - Ênfase5 2" xfId="12"/>
    <cellStyle name="20% - Ênfase5 2 2" xfId="13"/>
    <cellStyle name="20% - Ênfase6 2" xfId="14"/>
    <cellStyle name="20% - Ênfase6 2 2" xfId="15"/>
    <cellStyle name="40% - Ênfase1 2" xfId="16"/>
    <cellStyle name="40% - Ênfase1 2 2" xfId="17"/>
    <cellStyle name="40% - Ênfase2 2" xfId="18"/>
    <cellStyle name="40% - Ênfase2 2 2" xfId="19"/>
    <cellStyle name="40% - Ênfase3 2" xfId="20"/>
    <cellStyle name="40% - Ênfase3 2 2" xfId="21"/>
    <cellStyle name="40% - Ênfase4 2" xfId="22"/>
    <cellStyle name="40% - Ênfase4 2 2" xfId="23"/>
    <cellStyle name="40% - Ênfase5 2" xfId="24"/>
    <cellStyle name="40% - Ênfase5 2 2" xfId="25"/>
    <cellStyle name="40% - Ênfase6 2" xfId="26"/>
    <cellStyle name="40% - Ênfase6 2 2" xfId="27"/>
    <cellStyle name="60% - Ênfase1 2" xfId="28"/>
    <cellStyle name="60% - Ênfase1 2 2" xfId="29"/>
    <cellStyle name="60% - Ênfase2 2" xfId="30"/>
    <cellStyle name="60% - Ênfase2 2 2" xfId="31"/>
    <cellStyle name="60% - Ênfase3 2" xfId="32"/>
    <cellStyle name="60% - Ênfase3 2 2" xfId="33"/>
    <cellStyle name="60% - Ênfase4 2" xfId="34"/>
    <cellStyle name="60% - Ênfase4 2 2" xfId="35"/>
    <cellStyle name="60% - Ênfase5 2" xfId="36"/>
    <cellStyle name="60% - Ênfase5 2 2" xfId="37"/>
    <cellStyle name="60% - Ênfase6 2" xfId="38"/>
    <cellStyle name="60% - Ênfase6 2 2" xfId="39"/>
    <cellStyle name="Bom 2" xfId="40"/>
    <cellStyle name="Bom 2 2" xfId="41"/>
    <cellStyle name="Cálculo 2" xfId="42"/>
    <cellStyle name="Cálculo 2 2" xfId="43"/>
    <cellStyle name="Célula de Verificação 2" xfId="44"/>
    <cellStyle name="Célula de Verificação 2 2" xfId="45"/>
    <cellStyle name="Célula Vinculada 2" xfId="46"/>
    <cellStyle name="Célula Vinculada 2 2" xfId="47"/>
    <cellStyle name="Ênfase1 2" xfId="48"/>
    <cellStyle name="Ênfase1 2 2" xfId="49"/>
    <cellStyle name="Ênfase2 2" xfId="50"/>
    <cellStyle name="Ênfase2 2 2" xfId="51"/>
    <cellStyle name="Ênfase3 2" xfId="52"/>
    <cellStyle name="Ênfase3 2 2" xfId="53"/>
    <cellStyle name="Ênfase4 2" xfId="54"/>
    <cellStyle name="Ênfase4 2 2" xfId="55"/>
    <cellStyle name="Ênfase5 2" xfId="56"/>
    <cellStyle name="Ênfase5 2 2" xfId="57"/>
    <cellStyle name="Ênfase6 2" xfId="58"/>
    <cellStyle name="Ênfase6 2 2" xfId="59"/>
    <cellStyle name="Entrada 2" xfId="60"/>
    <cellStyle name="Entrada 2 2" xfId="61"/>
    <cellStyle name="Heading" xfId="62"/>
    <cellStyle name="Heading 2" xfId="63"/>
    <cellStyle name="Heading 2 2" xfId="64"/>
    <cellStyle name="Heading1" xfId="65"/>
    <cellStyle name="Heading1 2" xfId="66"/>
    <cellStyle name="Heading1 2 2" xfId="67"/>
    <cellStyle name="Incorreto 2" xfId="68"/>
    <cellStyle name="Incorreto 2 2" xfId="69"/>
    <cellStyle name="Moeda" xfId="111" builtinId="4"/>
    <cellStyle name="Neutra 2" xfId="70"/>
    <cellStyle name="Neutra 2 2" xfId="71"/>
    <cellStyle name="Normal" xfId="0" builtinId="0"/>
    <cellStyle name="Normal 2" xfId="2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ta 2" xfId="78"/>
    <cellStyle name="Nota 2 2" xfId="79"/>
    <cellStyle name="Porcentagem 2" xfId="3"/>
    <cellStyle name="Result" xfId="80"/>
    <cellStyle name="Result 2" xfId="81"/>
    <cellStyle name="Result 2 2" xfId="82"/>
    <cellStyle name="Result2" xfId="83"/>
    <cellStyle name="Result2 2" xfId="84"/>
    <cellStyle name="Result2 2 2" xfId="85"/>
    <cellStyle name="Saída 2" xfId="86"/>
    <cellStyle name="Saída 2 2" xfId="87"/>
    <cellStyle name="Texto de Aviso 2" xfId="88"/>
    <cellStyle name="Texto de Aviso 2 2" xfId="89"/>
    <cellStyle name="Texto Explicativo 2" xfId="90"/>
    <cellStyle name="Texto Explicativo 2 2" xfId="91"/>
    <cellStyle name="Título 1 2" xfId="92"/>
    <cellStyle name="Título 1 2 2" xfId="93"/>
    <cellStyle name="Título 2 2" xfId="94"/>
    <cellStyle name="Título 2 2 2" xfId="95"/>
    <cellStyle name="Título 3 2" xfId="96"/>
    <cellStyle name="Título 3 2 2" xfId="97"/>
    <cellStyle name="Título 4 2" xfId="98"/>
    <cellStyle name="Título 4 2 2" xfId="99"/>
    <cellStyle name="Título 5" xfId="100"/>
    <cellStyle name="Título 5 2" xfId="101"/>
    <cellStyle name="Título 5 2 2" xfId="102"/>
    <cellStyle name="Título 6" xfId="103"/>
    <cellStyle name="Título 6 2" xfId="104"/>
    <cellStyle name="Título 6 2 2" xfId="105"/>
    <cellStyle name="Título 7" xfId="106"/>
    <cellStyle name="Título 8" xfId="107"/>
    <cellStyle name="Total 2" xfId="108"/>
    <cellStyle name="Total 2 2" xfId="109"/>
    <cellStyle name="Vírgula" xfId="1" builtinId="3"/>
    <cellStyle name="Vírgula 2" xfId="11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3"/>
  <sheetViews>
    <sheetView tabSelected="1" view="pageBreakPreview" zoomScale="85" zoomScaleNormal="100" zoomScaleSheetLayoutView="85" workbookViewId="0">
      <pane xSplit="9" ySplit="3" topLeftCell="J58" activePane="bottomRight" state="frozen"/>
      <selection pane="topRight" activeCell="J1" sqref="J1"/>
      <selection pane="bottomLeft" activeCell="A4" sqref="A4"/>
      <selection pane="bottomRight" activeCell="R113" sqref="R113"/>
    </sheetView>
  </sheetViews>
  <sheetFormatPr defaultColWidth="9.7109375" defaultRowHeight="15"/>
  <cols>
    <col min="1" max="1" width="7.85546875" style="7" hidden="1" customWidth="1"/>
    <col min="2" max="2" width="46.140625" style="7" hidden="1" customWidth="1"/>
    <col min="3" max="3" width="6.140625" style="7" hidden="1" customWidth="1"/>
    <col min="4" max="4" width="15.28515625" style="7" hidden="1" customWidth="1"/>
    <col min="5" max="5" width="19.7109375" style="7" hidden="1" customWidth="1"/>
    <col min="6" max="6" width="20.5703125" style="7" hidden="1" customWidth="1"/>
    <col min="7" max="7" width="8.7109375" style="6" customWidth="1"/>
    <col min="8" max="8" width="10.140625" style="14" hidden="1" customWidth="1"/>
    <col min="9" max="9" width="12.7109375" style="4" customWidth="1"/>
    <col min="10" max="10" width="63.85546875" style="7" customWidth="1"/>
    <col min="11" max="11" width="5.85546875" style="7" customWidth="1"/>
    <col min="12" max="12" width="13.85546875" style="63" bestFit="1" customWidth="1"/>
    <col min="13" max="13" width="11.85546875" style="7" customWidth="1"/>
    <col min="14" max="14" width="19.7109375" style="7" customWidth="1"/>
    <col min="15" max="16384" width="9.7109375" style="7"/>
  </cols>
  <sheetData>
    <row r="1" spans="1:22" ht="15.75" customHeight="1">
      <c r="A1" s="119" t="s">
        <v>369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64"/>
      <c r="P1" s="64"/>
      <c r="Q1" s="64"/>
      <c r="R1" s="64"/>
      <c r="S1" s="64"/>
      <c r="T1" s="64"/>
      <c r="U1" s="64"/>
      <c r="V1" s="64"/>
    </row>
    <row r="2" spans="1:22" ht="1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22" ht="60">
      <c r="A3" s="42" t="s">
        <v>316</v>
      </c>
      <c r="B3" s="43" t="s">
        <v>317</v>
      </c>
      <c r="C3" s="43" t="s">
        <v>138</v>
      </c>
      <c r="D3" s="43" t="s">
        <v>318</v>
      </c>
      <c r="E3" s="43" t="s">
        <v>319</v>
      </c>
      <c r="F3" s="65" t="s">
        <v>320</v>
      </c>
      <c r="G3" s="76" t="s">
        <v>367</v>
      </c>
      <c r="H3" s="77" t="s">
        <v>140</v>
      </c>
      <c r="I3" s="77" t="s">
        <v>139</v>
      </c>
      <c r="J3" s="77" t="s">
        <v>368</v>
      </c>
      <c r="K3" s="77" t="s">
        <v>138</v>
      </c>
      <c r="L3" s="77" t="s">
        <v>370</v>
      </c>
      <c r="M3" s="77" t="s">
        <v>371</v>
      </c>
      <c r="N3" s="78" t="s">
        <v>372</v>
      </c>
    </row>
    <row r="4" spans="1:22">
      <c r="A4" s="38" t="s">
        <v>137</v>
      </c>
      <c r="B4" s="44" t="s">
        <v>136</v>
      </c>
      <c r="C4" s="44"/>
      <c r="D4" s="45"/>
      <c r="E4" s="45"/>
      <c r="F4" s="66"/>
      <c r="G4" s="95" t="s">
        <v>176</v>
      </c>
      <c r="H4" s="96" t="s">
        <v>137</v>
      </c>
      <c r="I4" s="96"/>
      <c r="J4" s="97" t="s">
        <v>136</v>
      </c>
      <c r="K4" s="97"/>
      <c r="L4" s="98"/>
      <c r="M4" s="97"/>
      <c r="N4" s="99"/>
    </row>
    <row r="5" spans="1:22">
      <c r="A5" s="39"/>
      <c r="B5" s="40" t="s">
        <v>364</v>
      </c>
      <c r="C5" s="40"/>
      <c r="D5" s="41"/>
      <c r="E5" s="41"/>
      <c r="F5" s="67"/>
      <c r="G5" s="79"/>
      <c r="H5" s="8"/>
      <c r="I5" s="1"/>
      <c r="J5" s="10" t="s">
        <v>279</v>
      </c>
      <c r="K5" s="10"/>
      <c r="L5" s="61"/>
      <c r="M5" s="10"/>
      <c r="N5" s="81"/>
    </row>
    <row r="6" spans="1:22">
      <c r="A6" s="25" t="s">
        <v>135</v>
      </c>
      <c r="B6" s="26" t="s">
        <v>321</v>
      </c>
      <c r="C6" s="27" t="s">
        <v>1</v>
      </c>
      <c r="D6" s="28">
        <v>55</v>
      </c>
      <c r="E6" s="28">
        <v>0</v>
      </c>
      <c r="F6" s="68">
        <v>5.6</v>
      </c>
      <c r="G6" s="79" t="s">
        <v>177</v>
      </c>
      <c r="H6" s="2" t="s">
        <v>135</v>
      </c>
      <c r="I6" s="2">
        <v>72239</v>
      </c>
      <c r="J6" s="5" t="s">
        <v>292</v>
      </c>
      <c r="K6" s="2" t="s">
        <v>1</v>
      </c>
      <c r="L6" s="59">
        <v>13</v>
      </c>
      <c r="M6" s="82"/>
      <c r="N6" s="83"/>
    </row>
    <row r="7" spans="1:22">
      <c r="A7" s="25" t="s">
        <v>134</v>
      </c>
      <c r="B7" s="26" t="s">
        <v>322</v>
      </c>
      <c r="C7" s="27" t="s">
        <v>1</v>
      </c>
      <c r="D7" s="28">
        <v>159.5</v>
      </c>
      <c r="E7" s="28">
        <v>93.960000000000008</v>
      </c>
      <c r="F7" s="68">
        <v>497.78000000000003</v>
      </c>
      <c r="G7" s="79" t="s">
        <v>178</v>
      </c>
      <c r="H7" s="2" t="s">
        <v>134</v>
      </c>
      <c r="I7" s="2">
        <v>85372</v>
      </c>
      <c r="J7" s="5" t="s">
        <v>291</v>
      </c>
      <c r="K7" s="2" t="s">
        <v>1</v>
      </c>
      <c r="L7" s="59">
        <v>249</v>
      </c>
      <c r="M7" s="82"/>
      <c r="N7" s="83"/>
    </row>
    <row r="8" spans="1:22" ht="32.25" customHeight="1">
      <c r="A8" s="25" t="s">
        <v>133</v>
      </c>
      <c r="B8" s="26" t="s">
        <v>323</v>
      </c>
      <c r="C8" s="27" t="s">
        <v>1</v>
      </c>
      <c r="D8" s="28">
        <v>236.5</v>
      </c>
      <c r="E8" s="28">
        <v>158.5</v>
      </c>
      <c r="F8" s="68">
        <v>17.728860000000001</v>
      </c>
      <c r="G8" s="79" t="s">
        <v>179</v>
      </c>
      <c r="H8" s="2" t="s">
        <v>133</v>
      </c>
      <c r="I8" s="2" t="s">
        <v>132</v>
      </c>
      <c r="J8" s="5" t="s">
        <v>289</v>
      </c>
      <c r="K8" s="2" t="s">
        <v>1</v>
      </c>
      <c r="L8" s="59">
        <v>159</v>
      </c>
      <c r="M8" s="82"/>
      <c r="N8" s="83"/>
    </row>
    <row r="9" spans="1:22">
      <c r="A9" s="25" t="s">
        <v>131</v>
      </c>
      <c r="B9" s="26" t="s">
        <v>324</v>
      </c>
      <c r="C9" s="27" t="s">
        <v>67</v>
      </c>
      <c r="D9" s="28">
        <v>60.5</v>
      </c>
      <c r="E9" s="28">
        <v>33.1</v>
      </c>
      <c r="F9" s="68">
        <v>77.05</v>
      </c>
      <c r="G9" s="79" t="s">
        <v>180</v>
      </c>
      <c r="H9" s="2" t="s">
        <v>131</v>
      </c>
      <c r="I9" s="2">
        <v>73616</v>
      </c>
      <c r="J9" s="5" t="s">
        <v>290</v>
      </c>
      <c r="K9" s="2" t="s">
        <v>67</v>
      </c>
      <c r="L9" s="59">
        <v>75</v>
      </c>
      <c r="M9" s="82"/>
      <c r="N9" s="83"/>
    </row>
    <row r="10" spans="1:22">
      <c r="A10" s="25" t="s">
        <v>130</v>
      </c>
      <c r="B10" s="26" t="s">
        <v>129</v>
      </c>
      <c r="C10" s="27" t="s">
        <v>1</v>
      </c>
      <c r="D10" s="28">
        <v>275</v>
      </c>
      <c r="E10" s="28">
        <v>282.68</v>
      </c>
      <c r="F10" s="68">
        <v>10.78</v>
      </c>
      <c r="G10" s="79" t="s">
        <v>181</v>
      </c>
      <c r="H10" s="2" t="s">
        <v>130</v>
      </c>
      <c r="I10" s="2">
        <v>85371</v>
      </c>
      <c r="J10" s="5" t="s">
        <v>129</v>
      </c>
      <c r="K10" s="2" t="s">
        <v>1</v>
      </c>
      <c r="L10" s="59">
        <v>275</v>
      </c>
      <c r="M10" s="82"/>
      <c r="N10" s="83"/>
    </row>
    <row r="11" spans="1:22">
      <c r="A11" s="25" t="s">
        <v>128</v>
      </c>
      <c r="B11" s="26" t="s">
        <v>127</v>
      </c>
      <c r="C11" s="27" t="s">
        <v>1</v>
      </c>
      <c r="D11" s="28">
        <v>6556</v>
      </c>
      <c r="E11" s="28">
        <v>3874.41</v>
      </c>
      <c r="F11" s="68">
        <v>3062.9930000000004</v>
      </c>
      <c r="G11" s="79" t="s">
        <v>182</v>
      </c>
      <c r="H11" s="2" t="s">
        <v>128</v>
      </c>
      <c r="I11" s="2">
        <v>85376</v>
      </c>
      <c r="J11" s="5" t="s">
        <v>127</v>
      </c>
      <c r="K11" s="2" t="s">
        <v>1</v>
      </c>
      <c r="L11" s="59">
        <v>980</v>
      </c>
      <c r="M11" s="82"/>
      <c r="N11" s="83"/>
    </row>
    <row r="12" spans="1:22" ht="15" customHeight="1">
      <c r="A12" s="25" t="s">
        <v>126</v>
      </c>
      <c r="B12" s="26" t="s">
        <v>325</v>
      </c>
      <c r="C12" s="27" t="s">
        <v>1</v>
      </c>
      <c r="D12" s="28">
        <v>22</v>
      </c>
      <c r="E12" s="28">
        <v>0</v>
      </c>
      <c r="F12" s="68">
        <v>0</v>
      </c>
      <c r="G12" s="79" t="s">
        <v>183</v>
      </c>
      <c r="H12" s="2" t="s">
        <v>126</v>
      </c>
      <c r="I12" s="2" t="s">
        <v>125</v>
      </c>
      <c r="J12" s="5" t="s">
        <v>288</v>
      </c>
      <c r="K12" s="2" t="s">
        <v>1</v>
      </c>
      <c r="L12" s="59">
        <v>22</v>
      </c>
      <c r="M12" s="82"/>
      <c r="N12" s="83"/>
    </row>
    <row r="13" spans="1:22">
      <c r="A13" s="25" t="s">
        <v>124</v>
      </c>
      <c r="B13" s="26" t="s">
        <v>123</v>
      </c>
      <c r="C13" s="27" t="s">
        <v>1</v>
      </c>
      <c r="D13" s="28">
        <v>220</v>
      </c>
      <c r="E13" s="28">
        <v>0</v>
      </c>
      <c r="F13" s="68">
        <v>1.9510000000000001</v>
      </c>
      <c r="G13" s="79" t="s">
        <v>184</v>
      </c>
      <c r="H13" s="2" t="s">
        <v>124</v>
      </c>
      <c r="I13" s="2">
        <v>85412</v>
      </c>
      <c r="J13" s="5" t="s">
        <v>123</v>
      </c>
      <c r="K13" s="2" t="s">
        <v>1</v>
      </c>
      <c r="L13" s="59">
        <v>84</v>
      </c>
      <c r="M13" s="82"/>
      <c r="N13" s="83"/>
    </row>
    <row r="14" spans="1:22" s="9" customFormat="1">
      <c r="A14" s="46"/>
      <c r="B14" s="47"/>
      <c r="C14" s="47"/>
      <c r="D14" s="47"/>
      <c r="E14" s="47"/>
      <c r="F14" s="69"/>
      <c r="G14" s="79" t="s">
        <v>185</v>
      </c>
      <c r="H14" s="3" t="s">
        <v>0</v>
      </c>
      <c r="I14" s="18" t="s">
        <v>122</v>
      </c>
      <c r="J14" s="21" t="s">
        <v>295</v>
      </c>
      <c r="K14" s="20" t="s">
        <v>67</v>
      </c>
      <c r="L14" s="60">
        <v>50</v>
      </c>
      <c r="M14" s="84"/>
      <c r="N14" s="83"/>
    </row>
    <row r="15" spans="1:22" s="9" customFormat="1" ht="30">
      <c r="A15" s="46"/>
      <c r="B15" s="47"/>
      <c r="C15" s="47"/>
      <c r="D15" s="47"/>
      <c r="E15" s="47"/>
      <c r="F15" s="69"/>
      <c r="G15" s="79" t="s">
        <v>186</v>
      </c>
      <c r="H15" s="3" t="s">
        <v>0</v>
      </c>
      <c r="I15" s="18" t="s">
        <v>121</v>
      </c>
      <c r="J15" s="21" t="s">
        <v>293</v>
      </c>
      <c r="K15" s="20" t="s">
        <v>1</v>
      </c>
      <c r="L15" s="60">
        <v>30</v>
      </c>
      <c r="M15" s="84"/>
      <c r="N15" s="83"/>
    </row>
    <row r="16" spans="1:22" s="9" customFormat="1">
      <c r="A16" s="46"/>
      <c r="B16" s="47"/>
      <c r="C16" s="47"/>
      <c r="D16" s="47"/>
      <c r="E16" s="47"/>
      <c r="F16" s="69"/>
      <c r="G16" s="79" t="s">
        <v>187</v>
      </c>
      <c r="H16" s="3" t="s">
        <v>0</v>
      </c>
      <c r="I16" s="18" t="s">
        <v>120</v>
      </c>
      <c r="J16" s="21" t="s">
        <v>119</v>
      </c>
      <c r="K16" s="20" t="s">
        <v>1</v>
      </c>
      <c r="L16" s="60">
        <v>25</v>
      </c>
      <c r="M16" s="84"/>
      <c r="N16" s="83"/>
    </row>
    <row r="17" spans="1:14" s="9" customFormat="1">
      <c r="A17" s="46"/>
      <c r="B17" s="47"/>
      <c r="C17" s="47"/>
      <c r="D17" s="47"/>
      <c r="E17" s="47"/>
      <c r="F17" s="69"/>
      <c r="G17" s="79" t="s">
        <v>188</v>
      </c>
      <c r="H17" s="3" t="s">
        <v>0</v>
      </c>
      <c r="I17" s="18" t="s">
        <v>118</v>
      </c>
      <c r="J17" s="21" t="s">
        <v>294</v>
      </c>
      <c r="K17" s="20" t="s">
        <v>1</v>
      </c>
      <c r="L17" s="60">
        <v>100</v>
      </c>
      <c r="M17" s="84"/>
      <c r="N17" s="83"/>
    </row>
    <row r="18" spans="1:14" s="9" customFormat="1">
      <c r="A18" s="46"/>
      <c r="B18" s="47"/>
      <c r="C18" s="47"/>
      <c r="D18" s="47"/>
      <c r="E18" s="47"/>
      <c r="F18" s="69"/>
      <c r="G18" s="79" t="s">
        <v>189</v>
      </c>
      <c r="H18" s="3" t="s">
        <v>0</v>
      </c>
      <c r="I18" s="18" t="s">
        <v>117</v>
      </c>
      <c r="J18" s="21" t="s">
        <v>296</v>
      </c>
      <c r="K18" s="20" t="s">
        <v>67</v>
      </c>
      <c r="L18" s="60">
        <v>9</v>
      </c>
      <c r="M18" s="84"/>
      <c r="N18" s="83"/>
    </row>
    <row r="19" spans="1:14" s="9" customFormat="1" ht="30">
      <c r="A19" s="46"/>
      <c r="B19" s="47"/>
      <c r="C19" s="47"/>
      <c r="D19" s="47"/>
      <c r="E19" s="47"/>
      <c r="F19" s="69"/>
      <c r="G19" s="79" t="s">
        <v>190</v>
      </c>
      <c r="H19" s="3" t="s">
        <v>0</v>
      </c>
      <c r="I19" s="18" t="s">
        <v>116</v>
      </c>
      <c r="J19" s="21" t="s">
        <v>297</v>
      </c>
      <c r="K19" s="20" t="s">
        <v>65</v>
      </c>
      <c r="L19" s="60">
        <v>12</v>
      </c>
      <c r="M19" s="84"/>
      <c r="N19" s="83"/>
    </row>
    <row r="20" spans="1:14" s="9" customFormat="1">
      <c r="A20" s="46"/>
      <c r="B20" s="47"/>
      <c r="C20" s="47"/>
      <c r="D20" s="47"/>
      <c r="E20" s="47"/>
      <c r="F20" s="69"/>
      <c r="G20" s="79" t="s">
        <v>191</v>
      </c>
      <c r="H20" s="3" t="s">
        <v>0</v>
      </c>
      <c r="I20" s="18" t="s">
        <v>115</v>
      </c>
      <c r="J20" s="21" t="s">
        <v>114</v>
      </c>
      <c r="K20" s="20" t="s">
        <v>1</v>
      </c>
      <c r="L20" s="60">
        <v>5</v>
      </c>
      <c r="M20" s="84"/>
      <c r="N20" s="83"/>
    </row>
    <row r="21" spans="1:14" s="9" customFormat="1" ht="30">
      <c r="A21" s="46"/>
      <c r="B21" s="47"/>
      <c r="C21" s="47"/>
      <c r="D21" s="47"/>
      <c r="E21" s="47"/>
      <c r="F21" s="69"/>
      <c r="G21" s="79" t="s">
        <v>192</v>
      </c>
      <c r="H21" s="3" t="s">
        <v>0</v>
      </c>
      <c r="I21" s="18" t="s">
        <v>113</v>
      </c>
      <c r="J21" s="21" t="s">
        <v>112</v>
      </c>
      <c r="K21" s="20" t="s">
        <v>1</v>
      </c>
      <c r="L21" s="60">
        <v>70</v>
      </c>
      <c r="M21" s="84"/>
      <c r="N21" s="83"/>
    </row>
    <row r="22" spans="1:14" s="9" customFormat="1">
      <c r="A22" s="46"/>
      <c r="B22" s="47"/>
      <c r="C22" s="47"/>
      <c r="D22" s="47"/>
      <c r="E22" s="47"/>
      <c r="F22" s="69"/>
      <c r="G22" s="79" t="s">
        <v>193</v>
      </c>
      <c r="H22" s="3" t="s">
        <v>0</v>
      </c>
      <c r="I22" s="18" t="s">
        <v>111</v>
      </c>
      <c r="J22" s="21" t="s">
        <v>298</v>
      </c>
      <c r="K22" s="20" t="s">
        <v>1</v>
      </c>
      <c r="L22" s="60">
        <v>137</v>
      </c>
      <c r="M22" s="84"/>
      <c r="N22" s="83"/>
    </row>
    <row r="23" spans="1:14" s="9" customFormat="1">
      <c r="A23" s="46"/>
      <c r="B23" s="47"/>
      <c r="C23" s="47"/>
      <c r="D23" s="47"/>
      <c r="E23" s="47"/>
      <c r="F23" s="69"/>
      <c r="G23" s="79"/>
      <c r="H23" s="3"/>
      <c r="I23" s="18"/>
      <c r="J23" s="21"/>
      <c r="K23" s="20"/>
      <c r="L23" s="60">
        <v>0</v>
      </c>
      <c r="M23" s="84"/>
      <c r="N23" s="85"/>
    </row>
    <row r="24" spans="1:14">
      <c r="A24" s="50" t="s">
        <v>110</v>
      </c>
      <c r="B24" s="51" t="s">
        <v>109</v>
      </c>
      <c r="C24" s="51"/>
      <c r="D24" s="52"/>
      <c r="E24" s="52"/>
      <c r="F24" s="70"/>
      <c r="G24" s="100" t="s">
        <v>194</v>
      </c>
      <c r="H24" s="96" t="s">
        <v>110</v>
      </c>
      <c r="I24" s="96"/>
      <c r="J24" s="97" t="s">
        <v>109</v>
      </c>
      <c r="K24" s="97"/>
      <c r="L24" s="98">
        <v>0</v>
      </c>
      <c r="M24" s="97"/>
      <c r="N24" s="101"/>
    </row>
    <row r="25" spans="1:14">
      <c r="A25" s="53"/>
      <c r="B25" s="54" t="s">
        <v>365</v>
      </c>
      <c r="C25" s="55"/>
      <c r="D25" s="56"/>
      <c r="E25" s="56"/>
      <c r="F25" s="71"/>
      <c r="G25" s="79" t="s">
        <v>195</v>
      </c>
      <c r="H25" s="8"/>
      <c r="I25" s="1"/>
      <c r="J25" s="10" t="s">
        <v>146</v>
      </c>
      <c r="K25" s="10"/>
      <c r="L25" s="61">
        <v>0</v>
      </c>
      <c r="M25" s="10"/>
      <c r="N25" s="81"/>
    </row>
    <row r="26" spans="1:14" ht="60">
      <c r="A26" s="25" t="s">
        <v>108</v>
      </c>
      <c r="B26" s="26" t="s">
        <v>107</v>
      </c>
      <c r="C26" s="27" t="s">
        <v>1</v>
      </c>
      <c r="D26" s="28">
        <v>44</v>
      </c>
      <c r="E26" s="28">
        <v>0</v>
      </c>
      <c r="F26" s="68">
        <v>0</v>
      </c>
      <c r="G26" s="79" t="s">
        <v>198</v>
      </c>
      <c r="H26" s="2" t="s">
        <v>108</v>
      </c>
      <c r="I26" s="2">
        <v>72132</v>
      </c>
      <c r="J26" s="5" t="s">
        <v>107</v>
      </c>
      <c r="K26" s="2" t="s">
        <v>1</v>
      </c>
      <c r="L26" s="59">
        <v>44</v>
      </c>
      <c r="M26" s="82"/>
      <c r="N26" s="83"/>
    </row>
    <row r="27" spans="1:14" ht="60">
      <c r="A27" s="25" t="s">
        <v>106</v>
      </c>
      <c r="B27" s="26" t="s">
        <v>326</v>
      </c>
      <c r="C27" s="27" t="s">
        <v>1</v>
      </c>
      <c r="D27" s="28">
        <v>22</v>
      </c>
      <c r="E27" s="28">
        <v>72.7</v>
      </c>
      <c r="F27" s="68">
        <v>0</v>
      </c>
      <c r="G27" s="79" t="s">
        <v>199</v>
      </c>
      <c r="H27" s="2" t="s">
        <v>106</v>
      </c>
      <c r="I27" s="2" t="s">
        <v>105</v>
      </c>
      <c r="J27" s="5" t="s">
        <v>141</v>
      </c>
      <c r="K27" s="2" t="s">
        <v>1</v>
      </c>
      <c r="L27" s="59">
        <v>55</v>
      </c>
      <c r="M27" s="82"/>
      <c r="N27" s="83"/>
    </row>
    <row r="28" spans="1:14" ht="60">
      <c r="A28" s="25" t="s">
        <v>104</v>
      </c>
      <c r="B28" s="26" t="s">
        <v>327</v>
      </c>
      <c r="C28" s="27" t="s">
        <v>1</v>
      </c>
      <c r="D28" s="28">
        <v>16.5</v>
      </c>
      <c r="E28" s="28">
        <v>0</v>
      </c>
      <c r="F28" s="68">
        <v>37.520000000000003</v>
      </c>
      <c r="G28" s="79" t="s">
        <v>200</v>
      </c>
      <c r="H28" s="2" t="s">
        <v>104</v>
      </c>
      <c r="I28" s="3">
        <v>87496</v>
      </c>
      <c r="J28" s="11" t="s">
        <v>313</v>
      </c>
      <c r="K28" s="2" t="s">
        <v>1</v>
      </c>
      <c r="L28" s="59">
        <v>38</v>
      </c>
      <c r="M28" s="82"/>
      <c r="N28" s="83"/>
    </row>
    <row r="29" spans="1:14" ht="45">
      <c r="A29" s="25" t="s">
        <v>103</v>
      </c>
      <c r="B29" s="26" t="s">
        <v>328</v>
      </c>
      <c r="C29" s="27" t="s">
        <v>1</v>
      </c>
      <c r="D29" s="28">
        <v>178.75</v>
      </c>
      <c r="E29" s="28">
        <v>200.29</v>
      </c>
      <c r="F29" s="68">
        <v>73.355000000000004</v>
      </c>
      <c r="G29" s="79" t="s">
        <v>201</v>
      </c>
      <c r="H29" s="2" t="s">
        <v>103</v>
      </c>
      <c r="I29" s="2">
        <v>87893</v>
      </c>
      <c r="J29" s="5" t="s">
        <v>143</v>
      </c>
      <c r="K29" s="2" t="s">
        <v>1</v>
      </c>
      <c r="L29" s="59">
        <v>179</v>
      </c>
      <c r="M29" s="82"/>
      <c r="N29" s="83"/>
    </row>
    <row r="30" spans="1:14" ht="45">
      <c r="A30" s="25" t="s">
        <v>102</v>
      </c>
      <c r="B30" s="26" t="s">
        <v>329</v>
      </c>
      <c r="C30" s="27" t="s">
        <v>1</v>
      </c>
      <c r="D30" s="28">
        <v>79.2</v>
      </c>
      <c r="E30" s="28">
        <v>137.26</v>
      </c>
      <c r="F30" s="68">
        <v>70.72</v>
      </c>
      <c r="G30" s="79" t="s">
        <v>202</v>
      </c>
      <c r="H30" s="2" t="s">
        <v>102</v>
      </c>
      <c r="I30" s="2">
        <v>87532</v>
      </c>
      <c r="J30" s="5" t="s">
        <v>142</v>
      </c>
      <c r="K30" s="2" t="s">
        <v>1</v>
      </c>
      <c r="L30" s="59">
        <v>121</v>
      </c>
      <c r="M30" s="82"/>
      <c r="N30" s="83"/>
    </row>
    <row r="31" spans="1:14" ht="45">
      <c r="A31" s="25" t="s">
        <v>101</v>
      </c>
      <c r="B31" s="26" t="s">
        <v>330</v>
      </c>
      <c r="C31" s="27" t="s">
        <v>1</v>
      </c>
      <c r="D31" s="28">
        <v>113.3</v>
      </c>
      <c r="E31" s="28">
        <v>99.8</v>
      </c>
      <c r="F31" s="68">
        <v>24.98</v>
      </c>
      <c r="G31" s="79" t="s">
        <v>203</v>
      </c>
      <c r="H31" s="2" t="s">
        <v>101</v>
      </c>
      <c r="I31" s="2">
        <v>75481</v>
      </c>
      <c r="J31" s="5" t="s">
        <v>144</v>
      </c>
      <c r="K31" s="2" t="s">
        <v>1</v>
      </c>
      <c r="L31" s="59">
        <v>101</v>
      </c>
      <c r="M31" s="82"/>
      <c r="N31" s="83"/>
    </row>
    <row r="32" spans="1:14" ht="30">
      <c r="A32" s="25" t="s">
        <v>78</v>
      </c>
      <c r="B32" s="26" t="s">
        <v>77</v>
      </c>
      <c r="C32" s="27" t="s">
        <v>1</v>
      </c>
      <c r="D32" s="28">
        <v>462</v>
      </c>
      <c r="E32" s="28">
        <v>0</v>
      </c>
      <c r="F32" s="68">
        <v>0</v>
      </c>
      <c r="G32" s="79" t="s">
        <v>204</v>
      </c>
      <c r="H32" s="2" t="s">
        <v>78</v>
      </c>
      <c r="I32" s="2" t="s">
        <v>147</v>
      </c>
      <c r="J32" s="5" t="s">
        <v>77</v>
      </c>
      <c r="K32" s="2" t="s">
        <v>1</v>
      </c>
      <c r="L32" s="59">
        <v>95</v>
      </c>
      <c r="M32" s="82"/>
      <c r="N32" s="83"/>
    </row>
    <row r="33" spans="1:14" ht="60">
      <c r="A33" s="25" t="s">
        <v>81</v>
      </c>
      <c r="B33" s="26" t="s">
        <v>331</v>
      </c>
      <c r="C33" s="27" t="s">
        <v>1</v>
      </c>
      <c r="D33" s="28">
        <v>11</v>
      </c>
      <c r="E33" s="28">
        <v>0</v>
      </c>
      <c r="F33" s="68">
        <v>0</v>
      </c>
      <c r="G33" s="79" t="s">
        <v>205</v>
      </c>
      <c r="H33" s="2" t="s">
        <v>81</v>
      </c>
      <c r="I33" s="2">
        <v>87264</v>
      </c>
      <c r="J33" s="11" t="s">
        <v>276</v>
      </c>
      <c r="K33" s="2" t="s">
        <v>1</v>
      </c>
      <c r="L33" s="59">
        <v>34</v>
      </c>
      <c r="M33" s="82"/>
      <c r="N33" s="83"/>
    </row>
    <row r="34" spans="1:14" s="9" customFormat="1">
      <c r="A34" s="46"/>
      <c r="B34" s="47"/>
      <c r="C34" s="47"/>
      <c r="D34" s="47"/>
      <c r="E34" s="47"/>
      <c r="F34" s="69"/>
      <c r="G34" s="79"/>
      <c r="H34" s="3"/>
      <c r="I34" s="18"/>
      <c r="J34" s="21"/>
      <c r="K34" s="20"/>
      <c r="L34" s="115"/>
      <c r="M34" s="116"/>
      <c r="N34" s="85"/>
    </row>
    <row r="35" spans="1:14">
      <c r="A35" s="46"/>
      <c r="B35" s="47"/>
      <c r="C35" s="47"/>
      <c r="D35" s="47"/>
      <c r="E35" s="47"/>
      <c r="F35" s="69"/>
      <c r="G35" s="79" t="s">
        <v>196</v>
      </c>
      <c r="H35" s="8"/>
      <c r="I35" s="1"/>
      <c r="J35" s="10" t="s">
        <v>145</v>
      </c>
      <c r="K35" s="10"/>
      <c r="L35" s="61">
        <v>0</v>
      </c>
      <c r="M35" s="10"/>
      <c r="N35" s="81"/>
    </row>
    <row r="36" spans="1:14" ht="45">
      <c r="A36" s="25" t="s">
        <v>100</v>
      </c>
      <c r="B36" s="26" t="s">
        <v>332</v>
      </c>
      <c r="C36" s="27" t="s">
        <v>1</v>
      </c>
      <c r="D36" s="28">
        <v>1650</v>
      </c>
      <c r="E36" s="28">
        <v>3762.4199999999996</v>
      </c>
      <c r="F36" s="68">
        <v>3159.3050000000003</v>
      </c>
      <c r="G36" s="79" t="s">
        <v>206</v>
      </c>
      <c r="H36" s="2" t="s">
        <v>100</v>
      </c>
      <c r="I36" s="2">
        <v>87622</v>
      </c>
      <c r="J36" s="5" t="s">
        <v>148</v>
      </c>
      <c r="K36" s="2" t="s">
        <v>1</v>
      </c>
      <c r="L36" s="59">
        <v>268</v>
      </c>
      <c r="M36" s="82"/>
      <c r="N36" s="83"/>
    </row>
    <row r="37" spans="1:14" ht="45">
      <c r="A37" s="25" t="s">
        <v>98</v>
      </c>
      <c r="B37" s="26" t="s">
        <v>333</v>
      </c>
      <c r="C37" s="27" t="s">
        <v>1</v>
      </c>
      <c r="D37" s="28">
        <v>407</v>
      </c>
      <c r="E37" s="28">
        <v>202.72000000000003</v>
      </c>
      <c r="F37" s="68">
        <v>5.1150000000000002</v>
      </c>
      <c r="G37" s="79" t="s">
        <v>207</v>
      </c>
      <c r="H37" s="2" t="s">
        <v>98</v>
      </c>
      <c r="I37" s="2">
        <v>87692</v>
      </c>
      <c r="J37" s="5" t="s">
        <v>149</v>
      </c>
      <c r="K37" s="2" t="s">
        <v>1</v>
      </c>
      <c r="L37" s="59">
        <v>241</v>
      </c>
      <c r="M37" s="82"/>
      <c r="N37" s="83"/>
    </row>
    <row r="38" spans="1:14" ht="30">
      <c r="A38" s="25" t="s">
        <v>97</v>
      </c>
      <c r="B38" s="26" t="s">
        <v>334</v>
      </c>
      <c r="C38" s="27" t="s">
        <v>1</v>
      </c>
      <c r="D38" s="28">
        <v>407</v>
      </c>
      <c r="E38" s="28">
        <v>44</v>
      </c>
      <c r="F38" s="68">
        <v>0</v>
      </c>
      <c r="G38" s="79" t="s">
        <v>208</v>
      </c>
      <c r="H38" s="2" t="s">
        <v>97</v>
      </c>
      <c r="I38" s="2" t="s">
        <v>151</v>
      </c>
      <c r="J38" s="5" t="s">
        <v>150</v>
      </c>
      <c r="K38" s="2" t="s">
        <v>1</v>
      </c>
      <c r="L38" s="59">
        <v>240</v>
      </c>
      <c r="M38" s="82"/>
      <c r="N38" s="83"/>
    </row>
    <row r="39" spans="1:14" ht="30">
      <c r="A39" s="25" t="s">
        <v>80</v>
      </c>
      <c r="B39" s="26" t="s">
        <v>335</v>
      </c>
      <c r="C39" s="27" t="s">
        <v>1</v>
      </c>
      <c r="D39" s="28">
        <v>121</v>
      </c>
      <c r="E39" s="28">
        <v>0</v>
      </c>
      <c r="F39" s="68">
        <v>0</v>
      </c>
      <c r="G39" s="79" t="s">
        <v>209</v>
      </c>
      <c r="H39" s="2" t="s">
        <v>80</v>
      </c>
      <c r="I39" s="2" t="s">
        <v>147</v>
      </c>
      <c r="J39" s="5" t="s">
        <v>278</v>
      </c>
      <c r="K39" s="2" t="s">
        <v>277</v>
      </c>
      <c r="L39" s="59">
        <v>121</v>
      </c>
      <c r="M39" s="82"/>
      <c r="N39" s="83"/>
    </row>
    <row r="40" spans="1:14" ht="45">
      <c r="A40" s="25" t="s">
        <v>96</v>
      </c>
      <c r="B40" s="26" t="s">
        <v>95</v>
      </c>
      <c r="C40" s="27" t="s">
        <v>1</v>
      </c>
      <c r="D40" s="28">
        <v>22</v>
      </c>
      <c r="E40" s="28">
        <v>0</v>
      </c>
      <c r="F40" s="68">
        <v>0</v>
      </c>
      <c r="G40" s="79" t="s">
        <v>210</v>
      </c>
      <c r="H40" s="2" t="s">
        <v>96</v>
      </c>
      <c r="I40" s="3" t="s">
        <v>269</v>
      </c>
      <c r="J40" s="5" t="s">
        <v>95</v>
      </c>
      <c r="K40" s="2" t="s">
        <v>1</v>
      </c>
      <c r="L40" s="59">
        <v>22</v>
      </c>
      <c r="M40" s="82"/>
      <c r="N40" s="83"/>
    </row>
    <row r="41" spans="1:14">
      <c r="A41" s="46"/>
      <c r="B41" s="47"/>
      <c r="C41" s="47"/>
      <c r="D41" s="47"/>
      <c r="E41" s="47"/>
      <c r="F41" s="69"/>
      <c r="G41" s="79" t="s">
        <v>211</v>
      </c>
      <c r="H41" s="2"/>
      <c r="I41" s="2">
        <v>40780</v>
      </c>
      <c r="J41" s="5" t="s">
        <v>152</v>
      </c>
      <c r="K41" s="2" t="s">
        <v>1</v>
      </c>
      <c r="L41" s="59">
        <v>350</v>
      </c>
      <c r="M41" s="82"/>
      <c r="N41" s="83"/>
    </row>
    <row r="42" spans="1:14" ht="60">
      <c r="A42" s="25" t="s">
        <v>99</v>
      </c>
      <c r="B42" s="26" t="s">
        <v>336</v>
      </c>
      <c r="C42" s="27" t="s">
        <v>1</v>
      </c>
      <c r="D42" s="28">
        <v>209</v>
      </c>
      <c r="E42" s="28">
        <v>102.32000000000001</v>
      </c>
      <c r="F42" s="68">
        <v>0</v>
      </c>
      <c r="G42" s="79" t="s">
        <v>212</v>
      </c>
      <c r="H42" s="2" t="s">
        <v>99</v>
      </c>
      <c r="I42" s="2" t="s">
        <v>153</v>
      </c>
      <c r="J42" s="5" t="s">
        <v>154</v>
      </c>
      <c r="K42" s="2" t="s">
        <v>1</v>
      </c>
      <c r="L42" s="59">
        <v>150</v>
      </c>
      <c r="M42" s="82"/>
      <c r="N42" s="83"/>
    </row>
    <row r="43" spans="1:14" ht="45">
      <c r="A43" s="25" t="s">
        <v>79</v>
      </c>
      <c r="B43" s="26" t="s">
        <v>337</v>
      </c>
      <c r="C43" s="27" t="s">
        <v>1</v>
      </c>
      <c r="D43" s="28">
        <v>110</v>
      </c>
      <c r="E43" s="28">
        <v>0</v>
      </c>
      <c r="F43" s="68">
        <v>0</v>
      </c>
      <c r="G43" s="79" t="s">
        <v>213</v>
      </c>
      <c r="H43" s="2" t="s">
        <v>79</v>
      </c>
      <c r="I43" s="2">
        <v>84191</v>
      </c>
      <c r="J43" s="5" t="s">
        <v>155</v>
      </c>
      <c r="K43" s="2" t="s">
        <v>1</v>
      </c>
      <c r="L43" s="59">
        <v>85</v>
      </c>
      <c r="M43" s="82"/>
      <c r="N43" s="83"/>
    </row>
    <row r="44" spans="1:14" ht="45">
      <c r="A44" s="25" t="s">
        <v>82</v>
      </c>
      <c r="B44" s="26" t="s">
        <v>338</v>
      </c>
      <c r="C44" s="27" t="s">
        <v>1</v>
      </c>
      <c r="D44" s="28">
        <v>110</v>
      </c>
      <c r="E44" s="28">
        <v>7</v>
      </c>
      <c r="F44" s="68">
        <v>0</v>
      </c>
      <c r="G44" s="79" t="s">
        <v>214</v>
      </c>
      <c r="H44" s="2" t="s">
        <v>82</v>
      </c>
      <c r="I44" s="2">
        <v>87251</v>
      </c>
      <c r="J44" s="5" t="s">
        <v>169</v>
      </c>
      <c r="K44" s="2" t="s">
        <v>1</v>
      </c>
      <c r="L44" s="59">
        <v>85</v>
      </c>
      <c r="M44" s="82"/>
      <c r="N44" s="83"/>
    </row>
    <row r="45" spans="1:14" ht="30">
      <c r="A45" s="25" t="s">
        <v>89</v>
      </c>
      <c r="B45" s="26" t="s">
        <v>339</v>
      </c>
      <c r="C45" s="27" t="s">
        <v>1</v>
      </c>
      <c r="D45" s="28">
        <v>22</v>
      </c>
      <c r="E45" s="28">
        <v>75.5</v>
      </c>
      <c r="F45" s="68">
        <v>0</v>
      </c>
      <c r="G45" s="79" t="s">
        <v>215</v>
      </c>
      <c r="H45" s="2" t="s">
        <v>89</v>
      </c>
      <c r="I45" s="2">
        <v>84195</v>
      </c>
      <c r="J45" s="5" t="s">
        <v>170</v>
      </c>
      <c r="K45" s="2" t="s">
        <v>1</v>
      </c>
      <c r="L45" s="59">
        <v>55</v>
      </c>
      <c r="M45" s="82"/>
      <c r="N45" s="83"/>
    </row>
    <row r="46" spans="1:14" ht="30">
      <c r="A46" s="46"/>
      <c r="B46" s="47"/>
      <c r="C46" s="47"/>
      <c r="D46" s="47"/>
      <c r="E46" s="47"/>
      <c r="F46" s="69"/>
      <c r="G46" s="79" t="s">
        <v>216</v>
      </c>
      <c r="H46" s="2"/>
      <c r="I46" s="2" t="s">
        <v>147</v>
      </c>
      <c r="J46" s="5" t="s">
        <v>156</v>
      </c>
      <c r="K46" s="2" t="s">
        <v>1</v>
      </c>
      <c r="L46" s="59">
        <v>290</v>
      </c>
      <c r="M46" s="82"/>
      <c r="N46" s="83"/>
    </row>
    <row r="47" spans="1:14" ht="30">
      <c r="A47" s="46"/>
      <c r="B47" s="47"/>
      <c r="C47" s="47"/>
      <c r="D47" s="47"/>
      <c r="E47" s="47"/>
      <c r="F47" s="69"/>
      <c r="G47" s="79" t="s">
        <v>217</v>
      </c>
      <c r="H47" s="2"/>
      <c r="I47" s="2" t="s">
        <v>147</v>
      </c>
      <c r="J47" s="5" t="s">
        <v>157</v>
      </c>
      <c r="K47" s="2" t="s">
        <v>1</v>
      </c>
      <c r="L47" s="59">
        <v>2000</v>
      </c>
      <c r="M47" s="82"/>
      <c r="N47" s="83"/>
    </row>
    <row r="48" spans="1:14" ht="30">
      <c r="A48" s="46"/>
      <c r="B48" s="47"/>
      <c r="C48" s="47"/>
      <c r="D48" s="47"/>
      <c r="E48" s="47"/>
      <c r="F48" s="69"/>
      <c r="G48" s="79" t="s">
        <v>218</v>
      </c>
      <c r="H48" s="2"/>
      <c r="I48" s="2" t="s">
        <v>147</v>
      </c>
      <c r="J48" s="5" t="s">
        <v>158</v>
      </c>
      <c r="K48" s="2" t="s">
        <v>1</v>
      </c>
      <c r="L48" s="59">
        <v>280</v>
      </c>
      <c r="M48" s="82"/>
      <c r="N48" s="83"/>
    </row>
    <row r="49" spans="1:14" ht="45">
      <c r="A49" s="25" t="s">
        <v>94</v>
      </c>
      <c r="B49" s="26" t="s">
        <v>93</v>
      </c>
      <c r="C49" s="30" t="s">
        <v>1</v>
      </c>
      <c r="D49" s="31">
        <v>247.5</v>
      </c>
      <c r="E49" s="31">
        <v>442</v>
      </c>
      <c r="F49" s="72">
        <v>0</v>
      </c>
      <c r="G49" s="79" t="s">
        <v>219</v>
      </c>
      <c r="H49" s="2" t="s">
        <v>94</v>
      </c>
      <c r="I49" s="2">
        <v>84179</v>
      </c>
      <c r="J49" s="5" t="s">
        <v>93</v>
      </c>
      <c r="K49" s="2" t="s">
        <v>1</v>
      </c>
      <c r="L49" s="59">
        <v>120</v>
      </c>
      <c r="M49" s="82"/>
      <c r="N49" s="83"/>
    </row>
    <row r="50" spans="1:14" ht="45">
      <c r="A50" s="25" t="s">
        <v>92</v>
      </c>
      <c r="B50" s="26" t="s">
        <v>340</v>
      </c>
      <c r="C50" s="27" t="s">
        <v>1</v>
      </c>
      <c r="D50" s="28">
        <v>55</v>
      </c>
      <c r="E50" s="28">
        <v>49.67</v>
      </c>
      <c r="F50" s="68">
        <v>22.57</v>
      </c>
      <c r="G50" s="79" t="s">
        <v>220</v>
      </c>
      <c r="H50" s="2" t="s">
        <v>92</v>
      </c>
      <c r="I50" s="2">
        <v>72188</v>
      </c>
      <c r="J50" s="5" t="s">
        <v>159</v>
      </c>
      <c r="K50" s="2" t="s">
        <v>1</v>
      </c>
      <c r="L50" s="59">
        <v>55</v>
      </c>
      <c r="M50" s="82"/>
      <c r="N50" s="83"/>
    </row>
    <row r="51" spans="1:14" ht="30">
      <c r="A51" s="46"/>
      <c r="B51" s="47"/>
      <c r="C51" s="47"/>
      <c r="D51" s="47"/>
      <c r="E51" s="47"/>
      <c r="F51" s="69"/>
      <c r="G51" s="79" t="s">
        <v>221</v>
      </c>
      <c r="H51" s="2"/>
      <c r="I51" s="2" t="s">
        <v>147</v>
      </c>
      <c r="J51" s="5" t="s">
        <v>160</v>
      </c>
      <c r="K51" s="2" t="s">
        <v>1</v>
      </c>
      <c r="L51" s="59">
        <v>170</v>
      </c>
      <c r="M51" s="82"/>
      <c r="N51" s="83"/>
    </row>
    <row r="52" spans="1:14" ht="60">
      <c r="A52" s="25" t="s">
        <v>85</v>
      </c>
      <c r="B52" s="26" t="s">
        <v>341</v>
      </c>
      <c r="C52" s="27" t="s">
        <v>67</v>
      </c>
      <c r="D52" s="28">
        <v>352</v>
      </c>
      <c r="E52" s="28">
        <v>44.02</v>
      </c>
      <c r="F52" s="68">
        <v>2.66</v>
      </c>
      <c r="G52" s="79" t="s">
        <v>222</v>
      </c>
      <c r="H52" s="2" t="s">
        <v>85</v>
      </c>
      <c r="I52" s="3" t="s">
        <v>270</v>
      </c>
      <c r="J52" s="12" t="s">
        <v>161</v>
      </c>
      <c r="K52" s="2" t="s">
        <v>67</v>
      </c>
      <c r="L52" s="59">
        <v>74</v>
      </c>
      <c r="M52" s="82"/>
      <c r="N52" s="83"/>
    </row>
    <row r="53" spans="1:14" ht="60">
      <c r="A53" s="25" t="s">
        <v>84</v>
      </c>
      <c r="B53" s="26" t="s">
        <v>342</v>
      </c>
      <c r="C53" s="27" t="s">
        <v>65</v>
      </c>
      <c r="D53" s="28">
        <v>55</v>
      </c>
      <c r="E53" s="28">
        <v>0</v>
      </c>
      <c r="F53" s="68">
        <v>0</v>
      </c>
      <c r="G53" s="79" t="s">
        <v>223</v>
      </c>
      <c r="H53" s="2" t="s">
        <v>84</v>
      </c>
      <c r="I53" s="2" t="s">
        <v>83</v>
      </c>
      <c r="J53" s="5" t="s">
        <v>162</v>
      </c>
      <c r="K53" s="2" t="s">
        <v>65</v>
      </c>
      <c r="L53" s="59">
        <v>50</v>
      </c>
      <c r="M53" s="82"/>
      <c r="N53" s="83"/>
    </row>
    <row r="54" spans="1:14">
      <c r="A54" s="46"/>
      <c r="B54" s="47"/>
      <c r="C54" s="47"/>
      <c r="D54" s="47"/>
      <c r="E54" s="47"/>
      <c r="F54" s="69"/>
      <c r="G54" s="79" t="s">
        <v>224</v>
      </c>
      <c r="H54" s="2"/>
      <c r="I54" s="3">
        <v>5652</v>
      </c>
      <c r="J54" s="5" t="s">
        <v>163</v>
      </c>
      <c r="K54" s="2" t="s">
        <v>1</v>
      </c>
      <c r="L54" s="59">
        <v>5</v>
      </c>
      <c r="M54" s="82"/>
      <c r="N54" s="83"/>
    </row>
    <row r="55" spans="1:14" ht="15" customHeight="1">
      <c r="A55" s="46"/>
      <c r="B55" s="47"/>
      <c r="C55" s="47"/>
      <c r="D55" s="47"/>
      <c r="E55" s="47"/>
      <c r="F55" s="69"/>
      <c r="G55" s="79" t="s">
        <v>225</v>
      </c>
      <c r="H55" s="2"/>
      <c r="I55" s="2">
        <v>6045</v>
      </c>
      <c r="J55" s="5" t="s">
        <v>173</v>
      </c>
      <c r="K55" s="2" t="s">
        <v>67</v>
      </c>
      <c r="L55" s="59">
        <v>5</v>
      </c>
      <c r="M55" s="82"/>
      <c r="N55" s="83"/>
    </row>
    <row r="56" spans="1:14" ht="15" customHeight="1">
      <c r="A56" s="25" t="s">
        <v>75</v>
      </c>
      <c r="B56" s="26" t="s">
        <v>343</v>
      </c>
      <c r="C56" s="27" t="s">
        <v>1</v>
      </c>
      <c r="D56" s="28">
        <v>8.8000000000000007</v>
      </c>
      <c r="E56" s="28">
        <v>0</v>
      </c>
      <c r="F56" s="68">
        <v>0.31080000000000008</v>
      </c>
      <c r="G56" s="79" t="s">
        <v>226</v>
      </c>
      <c r="H56" s="2">
        <v>45</v>
      </c>
      <c r="I56" s="2" t="s">
        <v>172</v>
      </c>
      <c r="J56" s="5" t="s">
        <v>171</v>
      </c>
      <c r="K56" s="2" t="s">
        <v>67</v>
      </c>
      <c r="L56" s="59">
        <v>5</v>
      </c>
      <c r="M56" s="82"/>
      <c r="N56" s="83"/>
    </row>
    <row r="57" spans="1:14">
      <c r="A57" s="46"/>
      <c r="B57" s="47"/>
      <c r="C57" s="47"/>
      <c r="D57" s="47"/>
      <c r="E57" s="47"/>
      <c r="F57" s="69"/>
      <c r="G57" s="79" t="s">
        <v>227</v>
      </c>
      <c r="H57" s="2"/>
      <c r="I57" s="2" t="s">
        <v>174</v>
      </c>
      <c r="J57" s="5" t="s">
        <v>175</v>
      </c>
      <c r="K57" s="2" t="s">
        <v>67</v>
      </c>
      <c r="L57" s="59">
        <v>15</v>
      </c>
      <c r="M57" s="82"/>
      <c r="N57" s="83"/>
    </row>
    <row r="58" spans="1:14" ht="45">
      <c r="A58" s="25" t="s">
        <v>91</v>
      </c>
      <c r="B58" s="26" t="s">
        <v>90</v>
      </c>
      <c r="C58" s="27" t="s">
        <v>1</v>
      </c>
      <c r="D58" s="28">
        <v>44</v>
      </c>
      <c r="E58" s="28">
        <v>1.56</v>
      </c>
      <c r="F58" s="68">
        <v>0</v>
      </c>
      <c r="G58" s="79" t="s">
        <v>228</v>
      </c>
      <c r="H58" s="2" t="s">
        <v>91</v>
      </c>
      <c r="I58" s="2">
        <v>84161</v>
      </c>
      <c r="J58" s="5" t="s">
        <v>90</v>
      </c>
      <c r="K58" s="2" t="s">
        <v>1</v>
      </c>
      <c r="L58" s="59">
        <v>21</v>
      </c>
      <c r="M58" s="82"/>
      <c r="N58" s="83"/>
    </row>
    <row r="59" spans="1:14" ht="30">
      <c r="A59" s="25" t="s">
        <v>88</v>
      </c>
      <c r="B59" s="26" t="s">
        <v>86</v>
      </c>
      <c r="C59" s="27" t="s">
        <v>67</v>
      </c>
      <c r="D59" s="28">
        <v>24.2</v>
      </c>
      <c r="E59" s="28">
        <v>0</v>
      </c>
      <c r="F59" s="68">
        <v>0.30630000000000002</v>
      </c>
      <c r="G59" s="79" t="s">
        <v>229</v>
      </c>
      <c r="H59" s="2" t="s">
        <v>88</v>
      </c>
      <c r="I59" s="2" t="s">
        <v>87</v>
      </c>
      <c r="J59" s="5" t="s">
        <v>86</v>
      </c>
      <c r="K59" s="2" t="s">
        <v>67</v>
      </c>
      <c r="L59" s="59">
        <v>5</v>
      </c>
      <c r="M59" s="82"/>
      <c r="N59" s="83"/>
    </row>
    <row r="60" spans="1:14" ht="45">
      <c r="A60" s="25" t="s">
        <v>76</v>
      </c>
      <c r="B60" s="26" t="s">
        <v>344</v>
      </c>
      <c r="C60" s="27" t="s">
        <v>1</v>
      </c>
      <c r="D60" s="28">
        <v>209</v>
      </c>
      <c r="E60" s="28">
        <v>0</v>
      </c>
      <c r="F60" s="68">
        <v>16.45</v>
      </c>
      <c r="G60" s="79" t="s">
        <v>230</v>
      </c>
      <c r="H60" s="3" t="s">
        <v>76</v>
      </c>
      <c r="I60" s="3">
        <v>92793</v>
      </c>
      <c r="J60" s="12" t="s">
        <v>280</v>
      </c>
      <c r="K60" s="3" t="s">
        <v>366</v>
      </c>
      <c r="L60" s="60">
        <v>209</v>
      </c>
      <c r="M60" s="86"/>
      <c r="N60" s="83"/>
    </row>
    <row r="61" spans="1:14" ht="45">
      <c r="A61" s="25" t="s">
        <v>74</v>
      </c>
      <c r="B61" s="26" t="s">
        <v>73</v>
      </c>
      <c r="C61" s="27" t="s">
        <v>1</v>
      </c>
      <c r="D61" s="28">
        <v>88</v>
      </c>
      <c r="E61" s="28">
        <v>13.5</v>
      </c>
      <c r="F61" s="68">
        <v>9.5788000000000011</v>
      </c>
      <c r="G61" s="79" t="s">
        <v>231</v>
      </c>
      <c r="H61" s="2" t="s">
        <v>74</v>
      </c>
      <c r="I61" s="2">
        <v>5970</v>
      </c>
      <c r="J61" s="5" t="s">
        <v>73</v>
      </c>
      <c r="K61" s="2" t="s">
        <v>1</v>
      </c>
      <c r="L61" s="59">
        <v>72</v>
      </c>
      <c r="M61" s="82"/>
      <c r="N61" s="83"/>
    </row>
    <row r="62" spans="1:14" s="9" customFormat="1" ht="30">
      <c r="A62" s="46"/>
      <c r="B62" s="47"/>
      <c r="C62" s="47"/>
      <c r="D62" s="47"/>
      <c r="E62" s="47"/>
      <c r="F62" s="69"/>
      <c r="G62" s="79" t="s">
        <v>232</v>
      </c>
      <c r="H62" s="3" t="s">
        <v>0</v>
      </c>
      <c r="I62" s="15" t="s">
        <v>72</v>
      </c>
      <c r="J62" s="16" t="s">
        <v>71</v>
      </c>
      <c r="K62" s="17" t="s">
        <v>70</v>
      </c>
      <c r="L62" s="62">
        <v>25</v>
      </c>
      <c r="M62" s="84"/>
      <c r="N62" s="83"/>
    </row>
    <row r="63" spans="1:14" s="9" customFormat="1">
      <c r="A63" s="46"/>
      <c r="B63" s="47"/>
      <c r="C63" s="47"/>
      <c r="D63" s="47"/>
      <c r="E63" s="47"/>
      <c r="F63" s="69"/>
      <c r="G63" s="79" t="s">
        <v>233</v>
      </c>
      <c r="H63" s="3" t="s">
        <v>0</v>
      </c>
      <c r="I63" s="15" t="s">
        <v>69</v>
      </c>
      <c r="J63" s="16" t="s">
        <v>68</v>
      </c>
      <c r="K63" s="17" t="s">
        <v>67</v>
      </c>
      <c r="L63" s="62">
        <v>20</v>
      </c>
      <c r="M63" s="84"/>
      <c r="N63" s="83"/>
    </row>
    <row r="64" spans="1:14" s="9" customFormat="1" ht="30">
      <c r="A64" s="46"/>
      <c r="B64" s="47"/>
      <c r="C64" s="47"/>
      <c r="D64" s="47"/>
      <c r="E64" s="47"/>
      <c r="F64" s="69"/>
      <c r="G64" s="79" t="s">
        <v>234</v>
      </c>
      <c r="H64" s="3" t="s">
        <v>0</v>
      </c>
      <c r="I64" s="15">
        <v>84190</v>
      </c>
      <c r="J64" s="16" t="s">
        <v>311</v>
      </c>
      <c r="K64" s="17" t="s">
        <v>1</v>
      </c>
      <c r="L64" s="62">
        <v>54</v>
      </c>
      <c r="M64" s="84"/>
      <c r="N64" s="83"/>
    </row>
    <row r="65" spans="1:14" s="9" customFormat="1" ht="30">
      <c r="A65" s="46"/>
      <c r="B65" s="47"/>
      <c r="C65" s="47"/>
      <c r="D65" s="47"/>
      <c r="E65" s="47"/>
      <c r="F65" s="69"/>
      <c r="G65" s="79" t="s">
        <v>235</v>
      </c>
      <c r="H65" s="3" t="s">
        <v>0</v>
      </c>
      <c r="I65" s="15">
        <v>87263</v>
      </c>
      <c r="J65" s="16" t="s">
        <v>271</v>
      </c>
      <c r="K65" s="17" t="s">
        <v>1</v>
      </c>
      <c r="L65" s="62">
        <v>45</v>
      </c>
      <c r="M65" s="84"/>
      <c r="N65" s="83"/>
    </row>
    <row r="66" spans="1:14" s="9" customFormat="1">
      <c r="A66" s="46"/>
      <c r="B66" s="47"/>
      <c r="C66" s="47"/>
      <c r="D66" s="47"/>
      <c r="E66" s="47"/>
      <c r="F66" s="69"/>
      <c r="G66" s="79" t="s">
        <v>236</v>
      </c>
      <c r="H66" s="3" t="s">
        <v>0</v>
      </c>
      <c r="I66" s="15" t="s">
        <v>66</v>
      </c>
      <c r="J66" s="16" t="s">
        <v>310</v>
      </c>
      <c r="K66" s="17" t="s">
        <v>65</v>
      </c>
      <c r="L66" s="62">
        <v>190</v>
      </c>
      <c r="M66" s="84"/>
      <c r="N66" s="83"/>
    </row>
    <row r="67" spans="1:14" s="9" customFormat="1" ht="30">
      <c r="A67" s="46"/>
      <c r="B67" s="47"/>
      <c r="C67" s="47"/>
      <c r="D67" s="47"/>
      <c r="E67" s="47"/>
      <c r="F67" s="69"/>
      <c r="G67" s="79" t="s">
        <v>237</v>
      </c>
      <c r="H67" s="3" t="s">
        <v>0</v>
      </c>
      <c r="I67" s="18" t="s">
        <v>272</v>
      </c>
      <c r="J67" s="19" t="s">
        <v>312</v>
      </c>
      <c r="K67" s="20" t="s">
        <v>1</v>
      </c>
      <c r="L67" s="60">
        <v>350</v>
      </c>
      <c r="M67" s="86"/>
      <c r="N67" s="83"/>
    </row>
    <row r="68" spans="1:14" s="9" customFormat="1">
      <c r="A68" s="46"/>
      <c r="B68" s="47"/>
      <c r="C68" s="47"/>
      <c r="D68" s="47"/>
      <c r="E68" s="47"/>
      <c r="F68" s="69"/>
      <c r="G68" s="79"/>
      <c r="H68" s="3"/>
      <c r="I68" s="18"/>
      <c r="J68" s="21"/>
      <c r="K68" s="20"/>
      <c r="L68" s="60">
        <v>0</v>
      </c>
      <c r="M68" s="84"/>
      <c r="N68" s="85"/>
    </row>
    <row r="69" spans="1:14">
      <c r="A69" s="38" t="s">
        <v>64</v>
      </c>
      <c r="B69" s="44" t="s">
        <v>63</v>
      </c>
      <c r="C69" s="44"/>
      <c r="D69" s="45"/>
      <c r="E69" s="45"/>
      <c r="F69" s="66"/>
      <c r="G69" s="100" t="s">
        <v>197</v>
      </c>
      <c r="H69" s="96" t="s">
        <v>64</v>
      </c>
      <c r="I69" s="96"/>
      <c r="J69" s="97" t="s">
        <v>63</v>
      </c>
      <c r="K69" s="97"/>
      <c r="L69" s="98">
        <v>0</v>
      </c>
      <c r="M69" s="97"/>
      <c r="N69" s="101"/>
    </row>
    <row r="70" spans="1:14" ht="45">
      <c r="A70" s="25" t="s">
        <v>62</v>
      </c>
      <c r="B70" s="26" t="s">
        <v>345</v>
      </c>
      <c r="C70" s="27" t="s">
        <v>1</v>
      </c>
      <c r="D70" s="28">
        <v>11</v>
      </c>
      <c r="E70" s="28">
        <v>1.5</v>
      </c>
      <c r="F70" s="68">
        <v>5.4</v>
      </c>
      <c r="G70" s="79" t="s">
        <v>164</v>
      </c>
      <c r="H70" s="2" t="s">
        <v>62</v>
      </c>
      <c r="I70" s="2" t="s">
        <v>61</v>
      </c>
      <c r="J70" s="5" t="s">
        <v>307</v>
      </c>
      <c r="K70" s="2" t="s">
        <v>1</v>
      </c>
      <c r="L70" s="59">
        <v>11</v>
      </c>
      <c r="M70" s="82"/>
      <c r="N70" s="83"/>
    </row>
    <row r="71" spans="1:14" ht="30">
      <c r="A71" s="25" t="s">
        <v>60</v>
      </c>
      <c r="B71" s="26" t="s">
        <v>346</v>
      </c>
      <c r="C71" s="27" t="s">
        <v>1</v>
      </c>
      <c r="D71" s="28">
        <v>275</v>
      </c>
      <c r="E71" s="28">
        <v>402.02</v>
      </c>
      <c r="F71" s="68">
        <v>247.39</v>
      </c>
      <c r="G71" s="79" t="s">
        <v>165</v>
      </c>
      <c r="H71" s="2" t="s">
        <v>60</v>
      </c>
      <c r="I71" s="2" t="s">
        <v>147</v>
      </c>
      <c r="J71" s="5" t="s">
        <v>306</v>
      </c>
      <c r="K71" s="2" t="s">
        <v>1</v>
      </c>
      <c r="L71" s="59">
        <v>485</v>
      </c>
      <c r="M71" s="82"/>
      <c r="N71" s="83"/>
    </row>
    <row r="72" spans="1:14" ht="30">
      <c r="A72" s="25" t="s">
        <v>59</v>
      </c>
      <c r="B72" s="26" t="s">
        <v>347</v>
      </c>
      <c r="C72" s="27" t="s">
        <v>1</v>
      </c>
      <c r="D72" s="28">
        <v>21.725000000000001</v>
      </c>
      <c r="E72" s="28">
        <v>0</v>
      </c>
      <c r="F72" s="68">
        <v>0</v>
      </c>
      <c r="G72" s="79" t="s">
        <v>166</v>
      </c>
      <c r="H72" s="2" t="s">
        <v>59</v>
      </c>
      <c r="I72" s="2" t="s">
        <v>147</v>
      </c>
      <c r="J72" s="5" t="s">
        <v>304</v>
      </c>
      <c r="K72" s="2" t="s">
        <v>1</v>
      </c>
      <c r="L72" s="59">
        <v>22</v>
      </c>
      <c r="M72" s="82"/>
      <c r="N72" s="83"/>
    </row>
    <row r="73" spans="1:14" ht="30">
      <c r="A73" s="25" t="s">
        <v>58</v>
      </c>
      <c r="B73" s="26" t="s">
        <v>348</v>
      </c>
      <c r="C73" s="27" t="s">
        <v>1</v>
      </c>
      <c r="D73" s="28">
        <v>34.1</v>
      </c>
      <c r="E73" s="28">
        <v>268.89999999999998</v>
      </c>
      <c r="F73" s="68">
        <v>1137.19</v>
      </c>
      <c r="G73" s="79" t="s">
        <v>167</v>
      </c>
      <c r="H73" s="2" t="s">
        <v>58</v>
      </c>
      <c r="I73" s="2" t="s">
        <v>147</v>
      </c>
      <c r="J73" s="5" t="s">
        <v>305</v>
      </c>
      <c r="K73" s="2" t="s">
        <v>1</v>
      </c>
      <c r="L73" s="59">
        <v>420</v>
      </c>
      <c r="M73" s="82"/>
      <c r="N73" s="83"/>
    </row>
    <row r="74" spans="1:14">
      <c r="A74" s="25" t="s">
        <v>57</v>
      </c>
      <c r="B74" s="26" t="s">
        <v>56</v>
      </c>
      <c r="C74" s="27" t="s">
        <v>1</v>
      </c>
      <c r="D74" s="28">
        <v>14.904999999999999</v>
      </c>
      <c r="E74" s="28">
        <v>0</v>
      </c>
      <c r="F74" s="68">
        <v>0</v>
      </c>
      <c r="G74" s="79" t="s">
        <v>168</v>
      </c>
      <c r="H74" s="2" t="s">
        <v>57</v>
      </c>
      <c r="I74" s="2" t="s">
        <v>147</v>
      </c>
      <c r="J74" s="5" t="s">
        <v>56</v>
      </c>
      <c r="K74" s="2" t="s">
        <v>1</v>
      </c>
      <c r="L74" s="59">
        <v>15</v>
      </c>
      <c r="M74" s="82"/>
      <c r="N74" s="83"/>
    </row>
    <row r="75" spans="1:14" s="9" customFormat="1">
      <c r="A75" s="46"/>
      <c r="B75" s="47"/>
      <c r="C75" s="47"/>
      <c r="D75" s="47"/>
      <c r="E75" s="47"/>
      <c r="F75" s="69"/>
      <c r="G75" s="79"/>
      <c r="H75" s="3"/>
      <c r="I75" s="18"/>
      <c r="J75" s="21"/>
      <c r="K75" s="20"/>
      <c r="L75" s="60">
        <v>0</v>
      </c>
      <c r="M75" s="84"/>
      <c r="N75" s="85"/>
    </row>
    <row r="76" spans="1:14">
      <c r="A76" s="38" t="s">
        <v>55</v>
      </c>
      <c r="B76" s="44" t="s">
        <v>54</v>
      </c>
      <c r="C76" s="44"/>
      <c r="D76" s="45"/>
      <c r="E76" s="45"/>
      <c r="F76" s="66"/>
      <c r="G76" s="100" t="s">
        <v>238</v>
      </c>
      <c r="H76" s="96" t="s">
        <v>55</v>
      </c>
      <c r="I76" s="96"/>
      <c r="J76" s="97" t="s">
        <v>54</v>
      </c>
      <c r="K76" s="97"/>
      <c r="L76" s="98">
        <v>0</v>
      </c>
      <c r="M76" s="97"/>
      <c r="N76" s="101"/>
    </row>
    <row r="77" spans="1:14" ht="30">
      <c r="A77" s="32" t="s">
        <v>53</v>
      </c>
      <c r="B77" s="33" t="s">
        <v>349</v>
      </c>
      <c r="C77" s="34" t="s">
        <v>1</v>
      </c>
      <c r="D77" s="35">
        <v>789.8</v>
      </c>
      <c r="E77" s="35">
        <v>1245.9500000000003</v>
      </c>
      <c r="F77" s="73">
        <v>852.09500000000003</v>
      </c>
      <c r="G77" s="79" t="s">
        <v>239</v>
      </c>
      <c r="H77" s="2" t="s">
        <v>53</v>
      </c>
      <c r="I77" s="2">
        <v>88497</v>
      </c>
      <c r="J77" s="5" t="s">
        <v>299</v>
      </c>
      <c r="K77" s="2" t="s">
        <v>1</v>
      </c>
      <c r="L77" s="59">
        <v>1100</v>
      </c>
      <c r="M77" s="82"/>
      <c r="N77" s="83"/>
    </row>
    <row r="78" spans="1:14" ht="30">
      <c r="A78" s="32" t="s">
        <v>52</v>
      </c>
      <c r="B78" s="33" t="s">
        <v>350</v>
      </c>
      <c r="C78" s="34" t="s">
        <v>1</v>
      </c>
      <c r="D78" s="35">
        <v>38.5</v>
      </c>
      <c r="E78" s="35">
        <v>390.37</v>
      </c>
      <c r="F78" s="73">
        <v>16.209199999999996</v>
      </c>
      <c r="G78" s="79" t="s">
        <v>240</v>
      </c>
      <c r="H78" s="23" t="s">
        <v>52</v>
      </c>
      <c r="I78" s="23">
        <v>88485</v>
      </c>
      <c r="J78" s="24" t="s">
        <v>300</v>
      </c>
      <c r="K78" s="23" t="s">
        <v>1</v>
      </c>
      <c r="L78" s="62">
        <v>254</v>
      </c>
      <c r="M78" s="87"/>
      <c r="N78" s="83"/>
    </row>
    <row r="79" spans="1:14" ht="30">
      <c r="A79" s="32" t="s">
        <v>51</v>
      </c>
      <c r="B79" s="33" t="s">
        <v>50</v>
      </c>
      <c r="C79" s="34" t="s">
        <v>1</v>
      </c>
      <c r="D79" s="35">
        <v>11</v>
      </c>
      <c r="E79" s="35">
        <v>0</v>
      </c>
      <c r="F79" s="73">
        <v>36.68</v>
      </c>
      <c r="G79" s="79" t="s">
        <v>241</v>
      </c>
      <c r="H79" s="23" t="s">
        <v>51</v>
      </c>
      <c r="I79" s="23">
        <v>88416</v>
      </c>
      <c r="J79" s="24" t="s">
        <v>50</v>
      </c>
      <c r="K79" s="23" t="s">
        <v>1</v>
      </c>
      <c r="L79" s="62">
        <v>37</v>
      </c>
      <c r="M79" s="87"/>
      <c r="N79" s="83"/>
    </row>
    <row r="80" spans="1:14">
      <c r="A80" s="32" t="s">
        <v>49</v>
      </c>
      <c r="B80" s="33" t="s">
        <v>351</v>
      </c>
      <c r="C80" s="34" t="s">
        <v>1</v>
      </c>
      <c r="D80" s="35">
        <f>3047</f>
        <v>3047</v>
      </c>
      <c r="E80" s="35">
        <v>1084.31</v>
      </c>
      <c r="F80" s="73">
        <v>3361.527700000001</v>
      </c>
      <c r="G80" s="79" t="s">
        <v>242</v>
      </c>
      <c r="H80" s="23" t="s">
        <v>49</v>
      </c>
      <c r="I80" s="23">
        <v>88487</v>
      </c>
      <c r="J80" s="24" t="s">
        <v>314</v>
      </c>
      <c r="K80" s="23" t="s">
        <v>1</v>
      </c>
      <c r="L80" s="62">
        <v>2800</v>
      </c>
      <c r="M80" s="87"/>
      <c r="N80" s="83"/>
    </row>
    <row r="81" spans="1:14" ht="30">
      <c r="A81" s="32" t="s">
        <v>48</v>
      </c>
      <c r="B81" s="33" t="s">
        <v>352</v>
      </c>
      <c r="C81" s="34" t="s">
        <v>1</v>
      </c>
      <c r="D81" s="35">
        <v>498.3</v>
      </c>
      <c r="E81" s="35">
        <v>7535.2500000000009</v>
      </c>
      <c r="F81" s="73">
        <v>0</v>
      </c>
      <c r="G81" s="79" t="s">
        <v>243</v>
      </c>
      <c r="H81" s="23" t="s">
        <v>48</v>
      </c>
      <c r="I81" s="23" t="s">
        <v>47</v>
      </c>
      <c r="J81" s="24" t="s">
        <v>281</v>
      </c>
      <c r="K81" s="23" t="s">
        <v>1</v>
      </c>
      <c r="L81" s="62">
        <v>498</v>
      </c>
      <c r="M81" s="87"/>
      <c r="N81" s="83"/>
    </row>
    <row r="82" spans="1:14" ht="30">
      <c r="A82" s="32" t="s">
        <v>46</v>
      </c>
      <c r="B82" s="33" t="s">
        <v>45</v>
      </c>
      <c r="C82" s="34" t="s">
        <v>1</v>
      </c>
      <c r="D82" s="35">
        <v>15.4</v>
      </c>
      <c r="E82" s="35">
        <v>0</v>
      </c>
      <c r="F82" s="73">
        <v>0</v>
      </c>
      <c r="G82" s="79" t="s">
        <v>244</v>
      </c>
      <c r="H82" s="23" t="s">
        <v>46</v>
      </c>
      <c r="I82" s="23">
        <v>6082</v>
      </c>
      <c r="J82" s="24" t="s">
        <v>45</v>
      </c>
      <c r="K82" s="23" t="s">
        <v>1</v>
      </c>
      <c r="L82" s="62">
        <v>15</v>
      </c>
      <c r="M82" s="87"/>
      <c r="N82" s="83"/>
    </row>
    <row r="83" spans="1:14" ht="30">
      <c r="A83" s="32" t="s">
        <v>44</v>
      </c>
      <c r="B83" s="33" t="s">
        <v>42</v>
      </c>
      <c r="C83" s="34" t="s">
        <v>1</v>
      </c>
      <c r="D83" s="35">
        <v>844.8</v>
      </c>
      <c r="E83" s="35">
        <v>392</v>
      </c>
      <c r="F83" s="73">
        <v>326.06999999999988</v>
      </c>
      <c r="G83" s="79" t="s">
        <v>245</v>
      </c>
      <c r="H83" s="23" t="s">
        <v>44</v>
      </c>
      <c r="I83" s="23" t="s">
        <v>43</v>
      </c>
      <c r="J83" s="24" t="s">
        <v>42</v>
      </c>
      <c r="K83" s="23" t="s">
        <v>1</v>
      </c>
      <c r="L83" s="62">
        <v>412</v>
      </c>
      <c r="M83" s="87"/>
      <c r="N83" s="83"/>
    </row>
    <row r="84" spans="1:14" ht="30">
      <c r="A84" s="32" t="s">
        <v>41</v>
      </c>
      <c r="B84" s="33" t="s">
        <v>40</v>
      </c>
      <c r="C84" s="34" t="s">
        <v>1</v>
      </c>
      <c r="D84" s="35">
        <v>11</v>
      </c>
      <c r="E84" s="35">
        <v>0</v>
      </c>
      <c r="F84" s="73">
        <v>58.949999999999996</v>
      </c>
      <c r="G84" s="79" t="s">
        <v>246</v>
      </c>
      <c r="H84" s="23" t="s">
        <v>41</v>
      </c>
      <c r="I84" s="23" t="s">
        <v>273</v>
      </c>
      <c r="J84" s="24" t="s">
        <v>40</v>
      </c>
      <c r="K84" s="23" t="s">
        <v>1</v>
      </c>
      <c r="L84" s="62">
        <v>59</v>
      </c>
      <c r="M84" s="87"/>
      <c r="N84" s="83"/>
    </row>
    <row r="85" spans="1:14" ht="45">
      <c r="A85" s="32" t="s">
        <v>39</v>
      </c>
      <c r="B85" s="33" t="s">
        <v>353</v>
      </c>
      <c r="C85" s="34" t="s">
        <v>1</v>
      </c>
      <c r="D85" s="35">
        <v>305.8</v>
      </c>
      <c r="E85" s="35">
        <v>230</v>
      </c>
      <c r="F85" s="73">
        <v>0</v>
      </c>
      <c r="G85" s="79" t="s">
        <v>247</v>
      </c>
      <c r="H85" s="23" t="s">
        <v>39</v>
      </c>
      <c r="I85" s="23">
        <v>84665</v>
      </c>
      <c r="J85" s="24" t="s">
        <v>282</v>
      </c>
      <c r="K85" s="23" t="s">
        <v>1</v>
      </c>
      <c r="L85" s="62">
        <v>230</v>
      </c>
      <c r="M85" s="87"/>
      <c r="N85" s="83"/>
    </row>
    <row r="86" spans="1:14" ht="30">
      <c r="A86" s="32" t="s">
        <v>354</v>
      </c>
      <c r="B86" s="33" t="s">
        <v>355</v>
      </c>
      <c r="C86" s="34" t="s">
        <v>1</v>
      </c>
      <c r="D86" s="35">
        <v>800.8</v>
      </c>
      <c r="E86" s="35">
        <v>361.3</v>
      </c>
      <c r="F86" s="73">
        <v>0</v>
      </c>
      <c r="G86" s="79" t="s">
        <v>248</v>
      </c>
      <c r="H86" s="23">
        <v>63</v>
      </c>
      <c r="I86" s="23">
        <v>79460</v>
      </c>
      <c r="J86" s="24" t="s">
        <v>274</v>
      </c>
      <c r="K86" s="23" t="s">
        <v>1</v>
      </c>
      <c r="L86" s="62">
        <v>380</v>
      </c>
      <c r="M86" s="87"/>
      <c r="N86" s="83"/>
    </row>
    <row r="87" spans="1:14" s="9" customFormat="1">
      <c r="A87" s="46"/>
      <c r="B87" s="47"/>
      <c r="C87" s="47"/>
      <c r="D87" s="47"/>
      <c r="E87" s="47"/>
      <c r="F87" s="69"/>
      <c r="G87" s="79" t="s">
        <v>249</v>
      </c>
      <c r="H87" s="23" t="s">
        <v>0</v>
      </c>
      <c r="I87" s="15" t="s">
        <v>38</v>
      </c>
      <c r="J87" s="16" t="s">
        <v>37</v>
      </c>
      <c r="K87" s="17" t="s">
        <v>1</v>
      </c>
      <c r="L87" s="62">
        <v>37</v>
      </c>
      <c r="M87" s="87"/>
      <c r="N87" s="83"/>
    </row>
    <row r="88" spans="1:14" s="9" customFormat="1" ht="30">
      <c r="A88" s="46"/>
      <c r="B88" s="47"/>
      <c r="C88" s="47"/>
      <c r="D88" s="47"/>
      <c r="E88" s="47"/>
      <c r="F88" s="69"/>
      <c r="G88" s="79" t="s">
        <v>250</v>
      </c>
      <c r="H88" s="23" t="s">
        <v>0</v>
      </c>
      <c r="I88" s="15" t="s">
        <v>36</v>
      </c>
      <c r="J88" s="16" t="s">
        <v>308</v>
      </c>
      <c r="K88" s="17" t="s">
        <v>1</v>
      </c>
      <c r="L88" s="62">
        <v>35</v>
      </c>
      <c r="M88" s="87"/>
      <c r="N88" s="83"/>
    </row>
    <row r="89" spans="1:14" s="9" customFormat="1">
      <c r="A89" s="46"/>
      <c r="B89" s="47"/>
      <c r="C89" s="47"/>
      <c r="D89" s="47"/>
      <c r="E89" s="47"/>
      <c r="F89" s="69"/>
      <c r="G89" s="79"/>
      <c r="H89" s="3"/>
      <c r="I89" s="18"/>
      <c r="J89" s="21"/>
      <c r="K89" s="20"/>
      <c r="L89" s="60">
        <v>0</v>
      </c>
      <c r="M89" s="84"/>
      <c r="N89" s="85"/>
    </row>
    <row r="90" spans="1:14">
      <c r="A90" s="38" t="s">
        <v>35</v>
      </c>
      <c r="B90" s="44" t="s">
        <v>34</v>
      </c>
      <c r="C90" s="44"/>
      <c r="D90" s="45"/>
      <c r="E90" s="45"/>
      <c r="F90" s="66"/>
      <c r="G90" s="100" t="s">
        <v>251</v>
      </c>
      <c r="H90" s="96" t="s">
        <v>35</v>
      </c>
      <c r="I90" s="96"/>
      <c r="J90" s="97" t="s">
        <v>34</v>
      </c>
      <c r="K90" s="97"/>
      <c r="L90" s="98">
        <v>0</v>
      </c>
      <c r="M90" s="97"/>
      <c r="N90" s="101"/>
    </row>
    <row r="91" spans="1:14" ht="45">
      <c r="A91" s="25" t="s">
        <v>33</v>
      </c>
      <c r="B91" s="26" t="s">
        <v>356</v>
      </c>
      <c r="C91" s="27" t="s">
        <v>1</v>
      </c>
      <c r="D91" s="28">
        <v>1529</v>
      </c>
      <c r="E91" s="28">
        <v>35</v>
      </c>
      <c r="F91" s="68">
        <v>214.4</v>
      </c>
      <c r="G91" s="79" t="s">
        <v>252</v>
      </c>
      <c r="H91" s="2" t="s">
        <v>33</v>
      </c>
      <c r="I91" s="2">
        <v>73633</v>
      </c>
      <c r="J91" s="5" t="s">
        <v>301</v>
      </c>
      <c r="K91" s="2" t="s">
        <v>1</v>
      </c>
      <c r="L91" s="59">
        <v>160</v>
      </c>
      <c r="M91" s="82"/>
      <c r="N91" s="83"/>
    </row>
    <row r="92" spans="1:14" ht="30">
      <c r="A92" s="25" t="s">
        <v>32</v>
      </c>
      <c r="B92" s="26" t="s">
        <v>357</v>
      </c>
      <c r="C92" s="30" t="s">
        <v>1</v>
      </c>
      <c r="D92" s="31">
        <v>183.6</v>
      </c>
      <c r="E92" s="31">
        <v>0</v>
      </c>
      <c r="F92" s="72">
        <v>0</v>
      </c>
      <c r="G92" s="79" t="s">
        <v>253</v>
      </c>
      <c r="H92" s="2" t="s">
        <v>32</v>
      </c>
      <c r="I92" s="3">
        <v>84040</v>
      </c>
      <c r="J92" s="11" t="s">
        <v>302</v>
      </c>
      <c r="K92" s="2" t="s">
        <v>1</v>
      </c>
      <c r="L92" s="59">
        <v>180</v>
      </c>
      <c r="M92" s="82"/>
      <c r="N92" s="83"/>
    </row>
    <row r="93" spans="1:14" ht="30">
      <c r="A93" s="25" t="s">
        <v>31</v>
      </c>
      <c r="B93" s="26" t="s">
        <v>358</v>
      </c>
      <c r="C93" s="30" t="s">
        <v>1</v>
      </c>
      <c r="D93" s="31">
        <v>112.2</v>
      </c>
      <c r="E93" s="31">
        <v>0</v>
      </c>
      <c r="F93" s="72">
        <v>0</v>
      </c>
      <c r="G93" s="79" t="s">
        <v>254</v>
      </c>
      <c r="H93" s="22" t="s">
        <v>31</v>
      </c>
      <c r="I93" s="22">
        <v>72107</v>
      </c>
      <c r="J93" s="11" t="s">
        <v>315</v>
      </c>
      <c r="K93" s="22" t="s">
        <v>1</v>
      </c>
      <c r="L93" s="59">
        <v>112</v>
      </c>
      <c r="M93" s="88"/>
      <c r="N93" s="83"/>
    </row>
    <row r="94" spans="1:14" ht="30">
      <c r="A94" s="25" t="s">
        <v>30</v>
      </c>
      <c r="B94" s="26" t="s">
        <v>359</v>
      </c>
      <c r="C94" s="30" t="s">
        <v>1</v>
      </c>
      <c r="D94" s="31">
        <v>112.2</v>
      </c>
      <c r="E94" s="31">
        <v>0</v>
      </c>
      <c r="F94" s="72">
        <v>0</v>
      </c>
      <c r="G94" s="79" t="s">
        <v>255</v>
      </c>
      <c r="H94" s="2" t="s">
        <v>30</v>
      </c>
      <c r="I94" s="2">
        <v>72105</v>
      </c>
      <c r="J94" s="5" t="s">
        <v>303</v>
      </c>
      <c r="K94" s="2" t="s">
        <v>1</v>
      </c>
      <c r="L94" s="59">
        <v>112</v>
      </c>
      <c r="M94" s="82"/>
      <c r="N94" s="83"/>
    </row>
    <row r="95" spans="1:14" s="9" customFormat="1">
      <c r="A95" s="46"/>
      <c r="B95" s="47"/>
      <c r="C95" s="47"/>
      <c r="D95" s="47"/>
      <c r="E95" s="47"/>
      <c r="F95" s="69"/>
      <c r="G95" s="79"/>
      <c r="H95" s="3"/>
      <c r="I95" s="18"/>
      <c r="J95" s="21"/>
      <c r="K95" s="20"/>
      <c r="L95" s="60">
        <v>0</v>
      </c>
      <c r="M95" s="84"/>
      <c r="N95" s="85"/>
    </row>
    <row r="96" spans="1:14">
      <c r="A96" s="38" t="s">
        <v>29</v>
      </c>
      <c r="B96" s="57" t="s">
        <v>28</v>
      </c>
      <c r="C96" s="57"/>
      <c r="D96" s="58"/>
      <c r="E96" s="58"/>
      <c r="F96" s="74"/>
      <c r="G96" s="100" t="s">
        <v>256</v>
      </c>
      <c r="H96" s="96" t="s">
        <v>29</v>
      </c>
      <c r="I96" s="96"/>
      <c r="J96" s="97" t="s">
        <v>28</v>
      </c>
      <c r="K96" s="97"/>
      <c r="L96" s="98">
        <v>0</v>
      </c>
      <c r="M96" s="97"/>
      <c r="N96" s="101"/>
    </row>
    <row r="97" spans="1:14" ht="30">
      <c r="A97" s="25" t="s">
        <v>27</v>
      </c>
      <c r="B97" s="26" t="s">
        <v>360</v>
      </c>
      <c r="C97" s="30" t="s">
        <v>1</v>
      </c>
      <c r="D97" s="31">
        <v>880</v>
      </c>
      <c r="E97" s="31">
        <v>1305.49</v>
      </c>
      <c r="F97" s="72">
        <v>73.989999999999995</v>
      </c>
      <c r="G97" s="79" t="s">
        <v>257</v>
      </c>
      <c r="H97" s="2" t="s">
        <v>27</v>
      </c>
      <c r="I97" s="3">
        <v>83737</v>
      </c>
      <c r="J97" s="11" t="s">
        <v>275</v>
      </c>
      <c r="K97" s="2" t="s">
        <v>1</v>
      </c>
      <c r="L97" s="59">
        <v>350</v>
      </c>
      <c r="M97" s="82"/>
      <c r="N97" s="83"/>
    </row>
    <row r="98" spans="1:14" ht="60">
      <c r="A98" s="25" t="s">
        <v>26</v>
      </c>
      <c r="B98" s="26" t="s">
        <v>361</v>
      </c>
      <c r="C98" s="27" t="s">
        <v>1</v>
      </c>
      <c r="D98" s="28">
        <v>66</v>
      </c>
      <c r="E98" s="28">
        <v>1.17</v>
      </c>
      <c r="F98" s="68">
        <v>0</v>
      </c>
      <c r="G98" s="79" t="s">
        <v>258</v>
      </c>
      <c r="H98" s="2" t="s">
        <v>26</v>
      </c>
      <c r="I98" s="2" t="s">
        <v>25</v>
      </c>
      <c r="J98" s="5" t="s">
        <v>283</v>
      </c>
      <c r="K98" s="2" t="s">
        <v>1</v>
      </c>
      <c r="L98" s="59">
        <v>66</v>
      </c>
      <c r="M98" s="82"/>
      <c r="N98" s="83"/>
    </row>
    <row r="99" spans="1:14" ht="45">
      <c r="A99" s="25" t="s">
        <v>24</v>
      </c>
      <c r="B99" s="26" t="s">
        <v>22</v>
      </c>
      <c r="C99" s="27" t="s">
        <v>1</v>
      </c>
      <c r="D99" s="28">
        <v>880</v>
      </c>
      <c r="E99" s="28">
        <v>0</v>
      </c>
      <c r="F99" s="68">
        <v>0</v>
      </c>
      <c r="G99" s="79" t="s">
        <v>259</v>
      </c>
      <c r="H99" s="2" t="s">
        <v>24</v>
      </c>
      <c r="I99" s="2" t="s">
        <v>23</v>
      </c>
      <c r="J99" s="5" t="s">
        <v>22</v>
      </c>
      <c r="K99" s="2" t="s">
        <v>1</v>
      </c>
      <c r="L99" s="59">
        <v>260</v>
      </c>
      <c r="M99" s="82"/>
      <c r="N99" s="83"/>
    </row>
    <row r="100" spans="1:14" ht="30">
      <c r="A100" s="25" t="s">
        <v>21</v>
      </c>
      <c r="B100" s="26" t="s">
        <v>19</v>
      </c>
      <c r="C100" s="27" t="s">
        <v>1</v>
      </c>
      <c r="D100" s="28">
        <v>1089</v>
      </c>
      <c r="E100" s="28">
        <v>849.36</v>
      </c>
      <c r="F100" s="68">
        <v>0</v>
      </c>
      <c r="G100" s="79" t="s">
        <v>260</v>
      </c>
      <c r="H100" s="2" t="s">
        <v>21</v>
      </c>
      <c r="I100" s="2" t="s">
        <v>20</v>
      </c>
      <c r="J100" s="5" t="s">
        <v>19</v>
      </c>
      <c r="K100" s="2" t="s">
        <v>1</v>
      </c>
      <c r="L100" s="59">
        <v>540</v>
      </c>
      <c r="M100" s="82"/>
      <c r="N100" s="83"/>
    </row>
    <row r="101" spans="1:14" ht="45">
      <c r="A101" s="25" t="s">
        <v>18</v>
      </c>
      <c r="B101" s="26" t="s">
        <v>16</v>
      </c>
      <c r="C101" s="27" t="s">
        <v>1</v>
      </c>
      <c r="D101" s="28">
        <v>110</v>
      </c>
      <c r="E101" s="28">
        <v>685.73</v>
      </c>
      <c r="F101" s="68">
        <v>16.8</v>
      </c>
      <c r="G101" s="79" t="s">
        <v>261</v>
      </c>
      <c r="H101" s="2" t="s">
        <v>18</v>
      </c>
      <c r="I101" s="2" t="s">
        <v>17</v>
      </c>
      <c r="J101" s="5" t="s">
        <v>16</v>
      </c>
      <c r="K101" s="2" t="s">
        <v>1</v>
      </c>
      <c r="L101" s="59">
        <v>275</v>
      </c>
      <c r="M101" s="82"/>
      <c r="N101" s="83"/>
    </row>
    <row r="102" spans="1:14" ht="45">
      <c r="A102" s="25" t="s">
        <v>15</v>
      </c>
      <c r="B102" s="26" t="s">
        <v>13</v>
      </c>
      <c r="C102" s="27" t="s">
        <v>1</v>
      </c>
      <c r="D102" s="28">
        <v>110</v>
      </c>
      <c r="E102" s="28">
        <v>47.28</v>
      </c>
      <c r="F102" s="68">
        <v>0</v>
      </c>
      <c r="G102" s="79" t="s">
        <v>262</v>
      </c>
      <c r="H102" s="2" t="s">
        <v>15</v>
      </c>
      <c r="I102" s="2" t="s">
        <v>14</v>
      </c>
      <c r="J102" s="5" t="s">
        <v>13</v>
      </c>
      <c r="K102" s="2" t="s">
        <v>1</v>
      </c>
      <c r="L102" s="59">
        <v>90</v>
      </c>
      <c r="M102" s="82"/>
      <c r="N102" s="83"/>
    </row>
    <row r="103" spans="1:14" ht="45">
      <c r="A103" s="25" t="s">
        <v>12</v>
      </c>
      <c r="B103" s="26" t="s">
        <v>362</v>
      </c>
      <c r="C103" s="27" t="s">
        <v>1</v>
      </c>
      <c r="D103" s="28">
        <v>264</v>
      </c>
      <c r="E103" s="28">
        <v>75</v>
      </c>
      <c r="F103" s="68">
        <v>0</v>
      </c>
      <c r="G103" s="79" t="s">
        <v>263</v>
      </c>
      <c r="H103" s="2" t="s">
        <v>12</v>
      </c>
      <c r="I103" s="3">
        <v>83731</v>
      </c>
      <c r="J103" s="11" t="s">
        <v>284</v>
      </c>
      <c r="K103" s="2" t="s">
        <v>1</v>
      </c>
      <c r="L103" s="59">
        <v>150</v>
      </c>
      <c r="M103" s="82"/>
      <c r="N103" s="83"/>
    </row>
    <row r="104" spans="1:14" s="13" customFormat="1" ht="30">
      <c r="A104" s="25"/>
      <c r="B104" s="26"/>
      <c r="C104" s="27"/>
      <c r="D104" s="28"/>
      <c r="E104" s="28"/>
      <c r="F104" s="68"/>
      <c r="G104" s="79" t="s">
        <v>264</v>
      </c>
      <c r="H104" s="3" t="s">
        <v>0</v>
      </c>
      <c r="I104" s="3">
        <v>68053</v>
      </c>
      <c r="J104" s="12" t="s">
        <v>309</v>
      </c>
      <c r="K104" s="3" t="s">
        <v>1</v>
      </c>
      <c r="L104" s="60">
        <v>1600</v>
      </c>
      <c r="M104" s="86"/>
      <c r="N104" s="83"/>
    </row>
    <row r="105" spans="1:14" s="9" customFormat="1">
      <c r="A105" s="46"/>
      <c r="B105" s="47"/>
      <c r="C105" s="47"/>
      <c r="D105" s="47"/>
      <c r="E105" s="47"/>
      <c r="F105" s="69"/>
      <c r="G105" s="79"/>
      <c r="H105" s="3"/>
      <c r="I105" s="18"/>
      <c r="J105" s="21"/>
      <c r="K105" s="20"/>
      <c r="L105" s="60">
        <v>0</v>
      </c>
      <c r="M105" s="84"/>
      <c r="N105" s="85"/>
    </row>
    <row r="106" spans="1:14">
      <c r="A106" s="38" t="s">
        <v>11</v>
      </c>
      <c r="B106" s="57" t="s">
        <v>10</v>
      </c>
      <c r="C106" s="57"/>
      <c r="D106" s="58"/>
      <c r="E106" s="58"/>
      <c r="F106" s="74"/>
      <c r="G106" s="100" t="s">
        <v>265</v>
      </c>
      <c r="H106" s="96" t="s">
        <v>11</v>
      </c>
      <c r="I106" s="96"/>
      <c r="J106" s="97" t="s">
        <v>10</v>
      </c>
      <c r="K106" s="97"/>
      <c r="L106" s="98">
        <v>0</v>
      </c>
      <c r="M106" s="97"/>
      <c r="N106" s="101"/>
    </row>
    <row r="107" spans="1:14">
      <c r="A107" s="36" t="s">
        <v>9</v>
      </c>
      <c r="B107" s="37" t="s">
        <v>363</v>
      </c>
      <c r="C107" s="27" t="s">
        <v>1</v>
      </c>
      <c r="D107" s="28">
        <v>2952.4</v>
      </c>
      <c r="E107" s="28">
        <v>0</v>
      </c>
      <c r="F107" s="68">
        <v>0</v>
      </c>
      <c r="G107" s="79" t="s">
        <v>266</v>
      </c>
      <c r="H107" s="2" t="s">
        <v>8</v>
      </c>
      <c r="I107" s="2">
        <v>85186</v>
      </c>
      <c r="J107" s="5" t="s">
        <v>7</v>
      </c>
      <c r="K107" s="2" t="s">
        <v>6</v>
      </c>
      <c r="L107" s="59">
        <v>6</v>
      </c>
      <c r="M107" s="82"/>
      <c r="N107" s="83"/>
    </row>
    <row r="108" spans="1:14">
      <c r="A108" s="36" t="s">
        <v>8</v>
      </c>
      <c r="B108" s="37" t="s">
        <v>7</v>
      </c>
      <c r="C108" s="27" t="s">
        <v>6</v>
      </c>
      <c r="D108" s="28">
        <v>6.6</v>
      </c>
      <c r="E108" s="28">
        <v>0</v>
      </c>
      <c r="F108" s="68">
        <v>0</v>
      </c>
      <c r="G108" s="79" t="s">
        <v>267</v>
      </c>
      <c r="H108" s="3" t="s">
        <v>0</v>
      </c>
      <c r="I108" s="18" t="s">
        <v>5</v>
      </c>
      <c r="J108" s="21" t="s">
        <v>4</v>
      </c>
      <c r="K108" s="20" t="s">
        <v>1</v>
      </c>
      <c r="L108" s="60">
        <v>15</v>
      </c>
      <c r="M108" s="84"/>
      <c r="N108" s="83"/>
    </row>
    <row r="109" spans="1:14" s="9" customFormat="1" ht="15.75" thickBot="1">
      <c r="A109" s="48"/>
      <c r="B109" s="49"/>
      <c r="C109" s="49"/>
      <c r="D109" s="49"/>
      <c r="E109" s="49"/>
      <c r="F109" s="75"/>
      <c r="G109" s="91" t="s">
        <v>268</v>
      </c>
      <c r="H109" s="108" t="s">
        <v>0</v>
      </c>
      <c r="I109" s="109" t="s">
        <v>3</v>
      </c>
      <c r="J109" s="110" t="s">
        <v>2</v>
      </c>
      <c r="K109" s="111" t="s">
        <v>1</v>
      </c>
      <c r="L109" s="112">
        <v>800</v>
      </c>
      <c r="M109" s="113"/>
      <c r="N109" s="114"/>
    </row>
    <row r="110" spans="1:14" s="9" customFormat="1">
      <c r="A110" s="29"/>
      <c r="B110" s="29"/>
      <c r="C110" s="29"/>
      <c r="D110" s="29"/>
      <c r="E110" s="29"/>
      <c r="F110" s="29"/>
      <c r="G110" s="102"/>
      <c r="H110" s="103"/>
      <c r="I110" s="104"/>
      <c r="J110" s="105"/>
      <c r="K110" s="105"/>
      <c r="L110" s="106"/>
      <c r="M110" s="105"/>
      <c r="N110" s="107"/>
    </row>
    <row r="111" spans="1:14">
      <c r="A111" s="29"/>
      <c r="B111" s="29"/>
      <c r="C111" s="29"/>
      <c r="D111" s="29"/>
      <c r="E111" s="29"/>
      <c r="F111" s="29"/>
      <c r="G111" s="79"/>
      <c r="H111" s="89"/>
      <c r="I111" s="90"/>
      <c r="J111" s="117" t="s">
        <v>285</v>
      </c>
      <c r="K111" s="117"/>
      <c r="L111" s="117"/>
      <c r="M111" s="117"/>
      <c r="N111" s="80"/>
    </row>
    <row r="112" spans="1:14">
      <c r="A112" s="29"/>
      <c r="B112" s="29"/>
      <c r="C112" s="29"/>
      <c r="D112" s="29"/>
      <c r="E112" s="29"/>
      <c r="F112" s="29"/>
      <c r="G112" s="79"/>
      <c r="H112" s="89"/>
      <c r="I112" s="90"/>
      <c r="J112" s="117" t="s">
        <v>286</v>
      </c>
      <c r="K112" s="117"/>
      <c r="L112" s="117"/>
      <c r="M112" s="117"/>
      <c r="N112" s="80"/>
    </row>
    <row r="113" spans="1:14" ht="15.75" thickBot="1">
      <c r="A113" s="29"/>
      <c r="B113" s="29"/>
      <c r="C113" s="29"/>
      <c r="D113" s="29"/>
      <c r="E113" s="29"/>
      <c r="F113" s="29"/>
      <c r="G113" s="91"/>
      <c r="H113" s="92"/>
      <c r="I113" s="93"/>
      <c r="J113" s="118" t="s">
        <v>287</v>
      </c>
      <c r="K113" s="118"/>
      <c r="L113" s="118"/>
      <c r="M113" s="118"/>
      <c r="N113" s="94"/>
    </row>
  </sheetData>
  <sheetProtection selectLockedCells="1" selectUnlockedCells="1"/>
  <mergeCells count="4">
    <mergeCell ref="J111:M111"/>
    <mergeCell ref="J112:M112"/>
    <mergeCell ref="J113:M113"/>
    <mergeCell ref="A1:N2"/>
  </mergeCells>
  <printOptions horizontalCentered="1"/>
  <pageMargins left="0.78740157480314965" right="0.78740157480314965" top="0.78740157480314965" bottom="0.78740157480314965" header="0.19685039370078741" footer="0.51181102362204722"/>
  <pageSetup paperSize="9" scale="62" firstPageNumber="0" fitToHeight="0" pageOrder="overThenDown" orientation="portrait" verticalDpi="598" r:id="rId1"/>
  <headerFooter alignWithMargins="0">
    <oddFooter>&amp;C&amp;10&amp;P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 Orç</vt:lpstr>
      <vt:lpstr>'Plan Orç'!Area_de_impressao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MPOG</dc:creator>
  <cp:lastModifiedBy>Lindomar C Evangelista</cp:lastModifiedBy>
  <cp:lastPrinted>2016-07-25T13:23:57Z</cp:lastPrinted>
  <dcterms:created xsi:type="dcterms:W3CDTF">2016-07-12T20:52:06Z</dcterms:created>
  <dcterms:modified xsi:type="dcterms:W3CDTF">2016-08-30T15:12:58Z</dcterms:modified>
</cp:coreProperties>
</file>